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Nk-s01\qa\29_品証ISO9001\様式類\"/>
    </mc:Choice>
  </mc:AlternateContent>
  <xr:revisionPtr revIDLastSave="0" documentId="13_ncr:1_{C60B01B9-E74D-40C6-8CF0-1B04756EF20B}" xr6:coauthVersionLast="47" xr6:coauthVersionMax="47" xr10:uidLastSave="{00000000-0000-0000-0000-000000000000}"/>
  <bookViews>
    <workbookView xWindow="-120" yWindow="-120" windowWidth="29040" windowHeight="15720" xr2:uid="{00000000-000D-0000-FFFF-FFFF00000000}"/>
  </bookViews>
  <sheets>
    <sheet name="自己監査評価シ－ト(表紙)" sheetId="1" r:id="rId1"/>
    <sheet name="自己監査評価シ－ト" sheetId="2" r:id="rId2"/>
    <sheet name="自己監査評価シ－ト(表紙) 記入例" sheetId="4" r:id="rId3"/>
    <sheet name="自己監査評価シ－ト (確認ポイント)" sheetId="5" r:id="rId4"/>
  </sheets>
  <definedNames>
    <definedName name="_xlnm.Print_Area" localSheetId="1">'自己監査評価シ－ト'!$A$1:$AC$44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U43" i="1" l="1"/>
  <c r="N40" i="1"/>
  <c r="P40" i="1"/>
  <c r="R40" i="1"/>
  <c r="T40" i="1"/>
  <c r="V40" i="1"/>
  <c r="V29" i="1"/>
  <c r="V30" i="1"/>
  <c r="V31" i="1"/>
  <c r="V32" i="1"/>
  <c r="V33" i="1"/>
  <c r="V34" i="1"/>
  <c r="V35" i="1"/>
  <c r="V36" i="1"/>
  <c r="V37" i="1"/>
  <c r="V38" i="1"/>
  <c r="V39" i="1"/>
  <c r="V28" i="1"/>
  <c r="T39" i="1"/>
  <c r="R39" i="1"/>
  <c r="P39" i="1"/>
  <c r="N39" i="1"/>
  <c r="K41" i="4"/>
  <c r="T40" i="4"/>
  <c r="R40" i="4"/>
  <c r="P40" i="4"/>
  <c r="N40" i="4"/>
  <c r="T39" i="4"/>
  <c r="R39" i="4"/>
  <c r="P39" i="4"/>
  <c r="N39" i="4"/>
  <c r="T38" i="4"/>
  <c r="R38" i="4"/>
  <c r="P38" i="4"/>
  <c r="N38" i="4"/>
  <c r="T37" i="4"/>
  <c r="R37" i="4"/>
  <c r="P37" i="4"/>
  <c r="N37" i="4"/>
  <c r="T36" i="4"/>
  <c r="R36" i="4"/>
  <c r="P36" i="4"/>
  <c r="N36" i="4"/>
  <c r="T35" i="4"/>
  <c r="R35" i="4"/>
  <c r="P35" i="4"/>
  <c r="N35" i="4"/>
  <c r="T34" i="4"/>
  <c r="R34" i="4"/>
  <c r="P34" i="4"/>
  <c r="N34" i="4"/>
  <c r="T33" i="4"/>
  <c r="R33" i="4"/>
  <c r="P33" i="4"/>
  <c r="N33" i="4"/>
  <c r="T32" i="4"/>
  <c r="R32" i="4"/>
  <c r="P32" i="4"/>
  <c r="N32" i="4"/>
  <c r="T31" i="4"/>
  <c r="R31" i="4"/>
  <c r="P31" i="4"/>
  <c r="N31" i="4"/>
  <c r="T30" i="4"/>
  <c r="R30" i="4"/>
  <c r="P30" i="4"/>
  <c r="N30" i="4"/>
  <c r="T29" i="4"/>
  <c r="R29" i="4"/>
  <c r="P29" i="4"/>
  <c r="N29" i="4"/>
  <c r="T38" i="1"/>
  <c r="R38" i="1"/>
  <c r="P38" i="1"/>
  <c r="N38" i="1"/>
  <c r="T37" i="1"/>
  <c r="R37" i="1"/>
  <c r="P37" i="1"/>
  <c r="N37" i="1"/>
  <c r="T36" i="1"/>
  <c r="R36" i="1"/>
  <c r="P36" i="1"/>
  <c r="N36" i="1"/>
  <c r="T35" i="1"/>
  <c r="R35" i="1"/>
  <c r="P35" i="1"/>
  <c r="N35" i="1"/>
  <c r="T34" i="1"/>
  <c r="R34" i="1"/>
  <c r="P34" i="1"/>
  <c r="N34" i="1"/>
  <c r="T33" i="1"/>
  <c r="R33" i="1"/>
  <c r="P33" i="1"/>
  <c r="N33" i="1"/>
  <c r="T32" i="1"/>
  <c r="R32" i="1"/>
  <c r="P32" i="1"/>
  <c r="N32" i="1"/>
  <c r="T31" i="1"/>
  <c r="R31" i="1"/>
  <c r="P31" i="1"/>
  <c r="N31" i="1"/>
  <c r="T30" i="1"/>
  <c r="R30" i="1"/>
  <c r="P30" i="1"/>
  <c r="N30" i="1"/>
  <c r="T29" i="1"/>
  <c r="R29" i="1"/>
  <c r="P29" i="1"/>
  <c r="N29" i="1"/>
  <c r="T28" i="1"/>
  <c r="R28" i="1"/>
  <c r="P28" i="1"/>
  <c r="N28" i="1"/>
  <c r="T41" i="4" l="1"/>
  <c r="N41" i="4"/>
  <c r="P41" i="4"/>
  <c r="R41" i="4"/>
  <c r="V40" i="4"/>
  <c r="K40" i="1"/>
  <c r="V34" i="4"/>
  <c r="V35" i="4"/>
  <c r="V37" i="4"/>
  <c r="V39" i="4"/>
  <c r="V33" i="4"/>
  <c r="V31" i="4"/>
  <c r="V36" i="4"/>
  <c r="V38" i="4"/>
  <c r="V30" i="4"/>
  <c r="V32" i="4"/>
  <c r="V29" i="4"/>
  <c r="U44" i="4" l="1"/>
  <c r="S61" i="4" s="1"/>
  <c r="V41" i="4"/>
  <c r="S60" i="1" l="1"/>
</calcChain>
</file>

<file path=xl/sharedStrings.xml><?xml version="1.0" encoding="utf-8"?>
<sst xmlns="http://schemas.openxmlformats.org/spreadsheetml/2006/main" count="346" uniqueCount="192">
  <si>
    <t>評価日</t>
    <rPh sb="0" eb="2">
      <t>ヒョウカ</t>
    </rPh>
    <rPh sb="2" eb="3">
      <t>ビ</t>
    </rPh>
    <phoneticPr fontId="1"/>
  </si>
  <si>
    <t>年　　　月　 　日</t>
    <rPh sb="0" eb="1">
      <t>ネン</t>
    </rPh>
    <rPh sb="4" eb="5">
      <t>ガツ</t>
    </rPh>
    <rPh sb="8" eb="9">
      <t>ニチ</t>
    </rPh>
    <phoneticPr fontId="1"/>
  </si>
  <si>
    <t>評価者</t>
    <rPh sb="0" eb="2">
      <t>ヒョウカ</t>
    </rPh>
    <rPh sb="2" eb="3">
      <t>シャ</t>
    </rPh>
    <phoneticPr fontId="1"/>
  </si>
  <si>
    <t>会社名</t>
    <rPh sb="0" eb="3">
      <t>カイシャメイ</t>
    </rPh>
    <phoneticPr fontId="1"/>
  </si>
  <si>
    <t>住所</t>
    <rPh sb="0" eb="2">
      <t>ジュウショ</t>
    </rPh>
    <phoneticPr fontId="1"/>
  </si>
  <si>
    <t>TEL</t>
    <phoneticPr fontId="1"/>
  </si>
  <si>
    <t>FAX</t>
    <phoneticPr fontId="1"/>
  </si>
  <si>
    <t>事業所名</t>
    <rPh sb="0" eb="3">
      <t>ジギョウショ</t>
    </rPh>
    <rPh sb="3" eb="4">
      <t>メイ</t>
    </rPh>
    <phoneticPr fontId="1"/>
  </si>
  <si>
    <t>代表者名</t>
    <rPh sb="0" eb="3">
      <t>ダイヒョウシャ</t>
    </rPh>
    <rPh sb="3" eb="4">
      <t>メイ</t>
    </rPh>
    <phoneticPr fontId="1"/>
  </si>
  <si>
    <t>従業員数</t>
    <rPh sb="0" eb="3">
      <t>ジュウギョウイン</t>
    </rPh>
    <rPh sb="3" eb="4">
      <t>スウ</t>
    </rPh>
    <phoneticPr fontId="1"/>
  </si>
  <si>
    <t>ISO9001取得状況</t>
    <rPh sb="7" eb="9">
      <t>シュトク</t>
    </rPh>
    <rPh sb="9" eb="11">
      <t>ジョウキョウ</t>
    </rPh>
    <phoneticPr fontId="1"/>
  </si>
  <si>
    <t>ISO14001取得状況</t>
    <rPh sb="8" eb="10">
      <t>シュトク</t>
    </rPh>
    <rPh sb="10" eb="12">
      <t>ジョウキョウ</t>
    </rPh>
    <phoneticPr fontId="1"/>
  </si>
  <si>
    <t>その他認定制度取得状況</t>
    <rPh sb="2" eb="3">
      <t>タ</t>
    </rPh>
    <rPh sb="3" eb="5">
      <t>ニンテイ</t>
    </rPh>
    <rPh sb="5" eb="7">
      <t>セイド</t>
    </rPh>
    <rPh sb="7" eb="9">
      <t>シュトク</t>
    </rPh>
    <rPh sb="9" eb="11">
      <t>ジョウキョウ</t>
    </rPh>
    <phoneticPr fontId="1"/>
  </si>
  <si>
    <t>有　・　無</t>
    <rPh sb="0" eb="1">
      <t>ア</t>
    </rPh>
    <rPh sb="4" eb="5">
      <t>ナ</t>
    </rPh>
    <phoneticPr fontId="1"/>
  </si>
  <si>
    <t>取扱品目</t>
    <rPh sb="0" eb="2">
      <t>トリアツカイ</t>
    </rPh>
    <rPh sb="2" eb="4">
      <t>ヒンモク</t>
    </rPh>
    <phoneticPr fontId="1"/>
  </si>
  <si>
    <t>主要納入先</t>
    <rPh sb="0" eb="2">
      <t>シュヨウ</t>
    </rPh>
    <rPh sb="2" eb="5">
      <t>ノウニュウサキ</t>
    </rPh>
    <phoneticPr fontId="1"/>
  </si>
  <si>
    <t>　　　　　　　　　名</t>
    <rPh sb="9" eb="10">
      <t>メイ</t>
    </rPh>
    <phoneticPr fontId="1"/>
  </si>
  <si>
    <t>企業情報</t>
    <rPh sb="0" eb="2">
      <t>キギョウ</t>
    </rPh>
    <rPh sb="2" eb="4">
      <t>ジョウホウ</t>
    </rPh>
    <phoneticPr fontId="1"/>
  </si>
  <si>
    <t>評価基準</t>
    <rPh sb="0" eb="2">
      <t>ヒョウカ</t>
    </rPh>
    <rPh sb="2" eb="4">
      <t>キジュン</t>
    </rPh>
    <phoneticPr fontId="1"/>
  </si>
  <si>
    <t>　特記事項欄には、記載可能範囲で確認された文書名及びエビデンスとなる記録等を</t>
    <rPh sb="1" eb="3">
      <t>トッキ</t>
    </rPh>
    <rPh sb="3" eb="5">
      <t>ジコウ</t>
    </rPh>
    <rPh sb="5" eb="6">
      <t>ラン</t>
    </rPh>
    <rPh sb="9" eb="11">
      <t>キサイ</t>
    </rPh>
    <rPh sb="11" eb="13">
      <t>カノウ</t>
    </rPh>
    <rPh sb="13" eb="15">
      <t>ハンイ</t>
    </rPh>
    <rPh sb="16" eb="18">
      <t>カクニン</t>
    </rPh>
    <rPh sb="21" eb="23">
      <t>ブンショ</t>
    </rPh>
    <rPh sb="23" eb="24">
      <t>メイ</t>
    </rPh>
    <rPh sb="24" eb="25">
      <t>オヨ</t>
    </rPh>
    <rPh sb="34" eb="36">
      <t>キロク</t>
    </rPh>
    <rPh sb="36" eb="37">
      <t>ナド</t>
    </rPh>
    <phoneticPr fontId="1"/>
  </si>
  <si>
    <t>　記入して下さい。</t>
    <rPh sb="1" eb="3">
      <t>キニュウ</t>
    </rPh>
    <rPh sb="5" eb="6">
      <t>クダ</t>
    </rPh>
    <phoneticPr fontId="1"/>
  </si>
  <si>
    <t>《評価点の基準》</t>
    <rPh sb="1" eb="4">
      <t>ヒョウカテン</t>
    </rPh>
    <rPh sb="5" eb="7">
      <t>キジュン</t>
    </rPh>
    <phoneticPr fontId="1"/>
  </si>
  <si>
    <t>2点</t>
    <rPh sb="1" eb="2">
      <t>テン</t>
    </rPh>
    <phoneticPr fontId="1"/>
  </si>
  <si>
    <t>1点</t>
    <rPh sb="1" eb="2">
      <t>テン</t>
    </rPh>
    <phoneticPr fontId="1"/>
  </si>
  <si>
    <t>システムが無く、運用されていない。</t>
    <rPh sb="5" eb="6">
      <t>ナ</t>
    </rPh>
    <rPh sb="8" eb="10">
      <t>ウンヨウ</t>
    </rPh>
    <phoneticPr fontId="1"/>
  </si>
  <si>
    <t>―</t>
    <phoneticPr fontId="1"/>
  </si>
  <si>
    <t>評価対象外。(非該当)</t>
    <rPh sb="0" eb="2">
      <t>ヒョウカ</t>
    </rPh>
    <rPh sb="2" eb="4">
      <t>タイショウ</t>
    </rPh>
    <rPh sb="4" eb="5">
      <t>ガイ</t>
    </rPh>
    <rPh sb="7" eb="10">
      <t>ヒガイトウ</t>
    </rPh>
    <phoneticPr fontId="1"/>
  </si>
  <si>
    <t>一部不備があり、改善が必要である。</t>
    <rPh sb="0" eb="2">
      <t>イチブ</t>
    </rPh>
    <rPh sb="2" eb="4">
      <t>フビ</t>
    </rPh>
    <rPh sb="8" eb="10">
      <t>カイゼン</t>
    </rPh>
    <rPh sb="11" eb="13">
      <t>ヒツヨウ</t>
    </rPh>
    <phoneticPr fontId="1"/>
  </si>
  <si>
    <t>システムが有り運用されている。全く問題無し。</t>
    <rPh sb="5" eb="6">
      <t>ア</t>
    </rPh>
    <rPh sb="7" eb="9">
      <t>ウンヨウ</t>
    </rPh>
    <rPh sb="15" eb="16">
      <t>マッタ</t>
    </rPh>
    <rPh sb="17" eb="19">
      <t>モンダイ</t>
    </rPh>
    <rPh sb="19" eb="20">
      <t>ナ</t>
    </rPh>
    <phoneticPr fontId="1"/>
  </si>
  <si>
    <t>0点</t>
    <rPh sb="1" eb="2">
      <t>テン</t>
    </rPh>
    <phoneticPr fontId="1"/>
  </si>
  <si>
    <t>《評価点算出》</t>
    <rPh sb="1" eb="3">
      <t>ヒョウカ</t>
    </rPh>
    <rPh sb="3" eb="4">
      <t>テン</t>
    </rPh>
    <rPh sb="4" eb="6">
      <t>サンシュツ</t>
    </rPh>
    <phoneticPr fontId="1"/>
  </si>
  <si>
    <t>※対象外の理由を特記事項欄に記入下さい。</t>
    <rPh sb="1" eb="3">
      <t>タイショウ</t>
    </rPh>
    <rPh sb="3" eb="4">
      <t>ガイ</t>
    </rPh>
    <rPh sb="5" eb="7">
      <t>リユウ</t>
    </rPh>
    <rPh sb="8" eb="10">
      <t>トッキ</t>
    </rPh>
    <rPh sb="10" eb="12">
      <t>ジコウ</t>
    </rPh>
    <rPh sb="12" eb="13">
      <t>ラン</t>
    </rPh>
    <rPh sb="14" eb="16">
      <t>キニュウ</t>
    </rPh>
    <rPh sb="16" eb="17">
      <t>クダ</t>
    </rPh>
    <phoneticPr fontId="1"/>
  </si>
  <si>
    <t>評価点＝</t>
    <rPh sb="0" eb="3">
      <t>ヒョウカテン</t>
    </rPh>
    <phoneticPr fontId="1"/>
  </si>
  <si>
    <t>評価点の合計点</t>
    <rPh sb="0" eb="3">
      <t>ヒョウカテン</t>
    </rPh>
    <rPh sb="4" eb="6">
      <t>ゴウケイ</t>
    </rPh>
    <rPh sb="6" eb="7">
      <t>テン</t>
    </rPh>
    <phoneticPr fontId="1"/>
  </si>
  <si>
    <t>非該当</t>
    <rPh sb="0" eb="3">
      <t>ヒガイトウ</t>
    </rPh>
    <phoneticPr fontId="1"/>
  </si>
  <si>
    <t>項目数</t>
    <rPh sb="0" eb="3">
      <t>コウモクスウ</t>
    </rPh>
    <phoneticPr fontId="1"/>
  </si>
  <si>
    <t>合計</t>
    <rPh sb="0" eb="2">
      <t>ゴウケイ</t>
    </rPh>
    <phoneticPr fontId="1"/>
  </si>
  <si>
    <t>項目数採点数</t>
    <rPh sb="0" eb="3">
      <t>コウモクスウ</t>
    </rPh>
    <rPh sb="3" eb="5">
      <t>サイテン</t>
    </rPh>
    <rPh sb="5" eb="6">
      <t>スウ</t>
    </rPh>
    <phoneticPr fontId="1"/>
  </si>
  <si>
    <t>評価項目</t>
    <rPh sb="0" eb="2">
      <t>ヒョウカ</t>
    </rPh>
    <rPh sb="2" eb="4">
      <t>コウモク</t>
    </rPh>
    <phoneticPr fontId="1"/>
  </si>
  <si>
    <t>A</t>
    <phoneticPr fontId="1"/>
  </si>
  <si>
    <t>B</t>
    <phoneticPr fontId="1"/>
  </si>
  <si>
    <t>C</t>
    <phoneticPr fontId="1"/>
  </si>
  <si>
    <t>D</t>
    <phoneticPr fontId="1"/>
  </si>
  <si>
    <t>評価結果</t>
    <rPh sb="0" eb="2">
      <t>ヒョウカ</t>
    </rPh>
    <rPh sb="2" eb="4">
      <t>ケッカ</t>
    </rPh>
    <phoneticPr fontId="1"/>
  </si>
  <si>
    <t>『取引先殿品質自己監査評価シ－ト』(1/2)</t>
    <rPh sb="1" eb="3">
      <t>トリヒキ</t>
    </rPh>
    <rPh sb="3" eb="4">
      <t>サキ</t>
    </rPh>
    <rPh sb="4" eb="5">
      <t>ドノ</t>
    </rPh>
    <rPh sb="5" eb="7">
      <t>ヒンシツ</t>
    </rPh>
    <rPh sb="7" eb="9">
      <t>ジコ</t>
    </rPh>
    <rPh sb="9" eb="11">
      <t>カンサ</t>
    </rPh>
    <rPh sb="11" eb="13">
      <t>ヒョウカ</t>
    </rPh>
    <phoneticPr fontId="1"/>
  </si>
  <si>
    <t>格付</t>
    <rPh sb="0" eb="1">
      <t>カク</t>
    </rPh>
    <rPh sb="1" eb="2">
      <t>ツケ</t>
    </rPh>
    <phoneticPr fontId="1"/>
  </si>
  <si>
    <t>評価点</t>
    <rPh sb="0" eb="3">
      <t>ヒョウカテン</t>
    </rPh>
    <phoneticPr fontId="1"/>
  </si>
  <si>
    <t>判定</t>
    <rPh sb="0" eb="2">
      <t>ハンテイ</t>
    </rPh>
    <phoneticPr fontId="1"/>
  </si>
  <si>
    <t>《格付のランク及び評価判定基準》</t>
    <rPh sb="1" eb="2">
      <t>カク</t>
    </rPh>
    <rPh sb="2" eb="3">
      <t>ヅ</t>
    </rPh>
    <rPh sb="7" eb="8">
      <t>オヨ</t>
    </rPh>
    <rPh sb="9" eb="11">
      <t>ヒョウカ</t>
    </rPh>
    <rPh sb="11" eb="13">
      <t>ハンテイ</t>
    </rPh>
    <rPh sb="13" eb="15">
      <t>キジュン</t>
    </rPh>
    <phoneticPr fontId="1"/>
  </si>
  <si>
    <t>80点以上～</t>
    <rPh sb="2" eb="5">
      <t>テンイジョウ</t>
    </rPh>
    <phoneticPr fontId="1"/>
  </si>
  <si>
    <t>60点以上～80点未満</t>
    <rPh sb="2" eb="3">
      <t>テン</t>
    </rPh>
    <rPh sb="3" eb="5">
      <t>イジョウ</t>
    </rPh>
    <rPh sb="8" eb="9">
      <t>テン</t>
    </rPh>
    <rPh sb="9" eb="11">
      <t>ミマン</t>
    </rPh>
    <phoneticPr fontId="1"/>
  </si>
  <si>
    <t>40点以上～60点未満</t>
    <rPh sb="2" eb="3">
      <t>テン</t>
    </rPh>
    <rPh sb="3" eb="5">
      <t>イジョウ</t>
    </rPh>
    <rPh sb="8" eb="9">
      <t>テン</t>
    </rPh>
    <rPh sb="9" eb="11">
      <t>ミマン</t>
    </rPh>
    <phoneticPr fontId="1"/>
  </si>
  <si>
    <t>～40点未満</t>
    <rPh sb="3" eb="4">
      <t>テン</t>
    </rPh>
    <rPh sb="4" eb="6">
      <t>ミマン</t>
    </rPh>
    <phoneticPr fontId="1"/>
  </si>
  <si>
    <t>合格</t>
    <rPh sb="0" eb="2">
      <t>ゴウカク</t>
    </rPh>
    <phoneticPr fontId="1"/>
  </si>
  <si>
    <t>条件付合格</t>
    <rPh sb="0" eb="3">
      <t>ジョウケンツ</t>
    </rPh>
    <rPh sb="3" eb="5">
      <t>ゴウカク</t>
    </rPh>
    <phoneticPr fontId="1"/>
  </si>
  <si>
    <t>不合格</t>
    <rPh sb="0" eb="3">
      <t>フゴウカク</t>
    </rPh>
    <phoneticPr fontId="1"/>
  </si>
  <si>
    <t>判定内容</t>
    <rPh sb="0" eb="2">
      <t>ハンテイ</t>
    </rPh>
    <rPh sb="2" eb="4">
      <t>ナイヨウ</t>
    </rPh>
    <phoneticPr fontId="1"/>
  </si>
  <si>
    <t>良好なレベル</t>
    <rPh sb="0" eb="2">
      <t>リョウコウ</t>
    </rPh>
    <phoneticPr fontId="1"/>
  </si>
  <si>
    <t>良好であるがレベルアップを要す</t>
    <rPh sb="0" eb="2">
      <t>リョウコウ</t>
    </rPh>
    <rPh sb="13" eb="14">
      <t>ヨウ</t>
    </rPh>
    <phoneticPr fontId="1"/>
  </si>
  <si>
    <t>格付ランク</t>
    <rPh sb="0" eb="1">
      <t>カク</t>
    </rPh>
    <rPh sb="1" eb="2">
      <t>ツケ</t>
    </rPh>
    <phoneticPr fontId="1"/>
  </si>
  <si>
    <t>『取引先殿品質自己監査評価シ－ト』(2/2)</t>
    <rPh sb="1" eb="3">
      <t>トリヒキ</t>
    </rPh>
    <rPh sb="3" eb="4">
      <t>サキ</t>
    </rPh>
    <rPh sb="4" eb="5">
      <t>ドノ</t>
    </rPh>
    <rPh sb="5" eb="7">
      <t>ヒンシツ</t>
    </rPh>
    <rPh sb="7" eb="9">
      <t>ジコ</t>
    </rPh>
    <rPh sb="9" eb="11">
      <t>カンサ</t>
    </rPh>
    <rPh sb="11" eb="13">
      <t>ヒョウカ</t>
    </rPh>
    <phoneticPr fontId="1"/>
  </si>
  <si>
    <t>評価：以下の基準により評価下さい。また、評価点を評価欄に記入下さい。</t>
    <rPh sb="0" eb="2">
      <t>ヒョウカ</t>
    </rPh>
    <rPh sb="3" eb="5">
      <t>イカ</t>
    </rPh>
    <rPh sb="6" eb="8">
      <t>キジュン</t>
    </rPh>
    <rPh sb="11" eb="14">
      <t>ヒョウカクダ</t>
    </rPh>
    <rPh sb="20" eb="23">
      <t>ヒョウカテン</t>
    </rPh>
    <rPh sb="24" eb="26">
      <t>ヒョウカ</t>
    </rPh>
    <rPh sb="26" eb="27">
      <t>ラン</t>
    </rPh>
    <rPh sb="28" eb="31">
      <t>キニュウクダ</t>
    </rPh>
    <phoneticPr fontId="1"/>
  </si>
  <si>
    <t>評価</t>
    <rPh sb="0" eb="2">
      <t>ヒョウカ</t>
    </rPh>
    <phoneticPr fontId="1"/>
  </si>
  <si>
    <t>特記事項</t>
    <rPh sb="0" eb="2">
      <t>トッキ</t>
    </rPh>
    <rPh sb="2" eb="4">
      <t>ジコウ</t>
    </rPh>
    <phoneticPr fontId="1"/>
  </si>
  <si>
    <t>項目</t>
    <rPh sb="0" eb="2">
      <t>コウモク</t>
    </rPh>
    <phoneticPr fontId="1"/>
  </si>
  <si>
    <t>監査内容</t>
    <rPh sb="0" eb="2">
      <t>カンサ</t>
    </rPh>
    <rPh sb="2" eb="4">
      <t>ナイヨウ</t>
    </rPh>
    <phoneticPr fontId="1"/>
  </si>
  <si>
    <t>(2)会社組織が明確になっており、且つ機能しているか。</t>
    <rPh sb="3" eb="5">
      <t>カイシャ</t>
    </rPh>
    <rPh sb="5" eb="7">
      <t>ソシキ</t>
    </rPh>
    <rPh sb="8" eb="10">
      <t>メイカク</t>
    </rPh>
    <rPh sb="17" eb="18">
      <t>カ</t>
    </rPh>
    <rPh sb="19" eb="21">
      <t>キノウ</t>
    </rPh>
    <phoneticPr fontId="1"/>
  </si>
  <si>
    <t>(3)品質に関する責任及び権限が明確で有り、社内周知できているか。</t>
    <rPh sb="3" eb="5">
      <t>ヒンシツ</t>
    </rPh>
    <rPh sb="6" eb="7">
      <t>カン</t>
    </rPh>
    <rPh sb="9" eb="11">
      <t>セキニン</t>
    </rPh>
    <rPh sb="11" eb="12">
      <t>オヨ</t>
    </rPh>
    <rPh sb="13" eb="15">
      <t>ケンゲン</t>
    </rPh>
    <rPh sb="16" eb="18">
      <t>メイカク</t>
    </rPh>
    <rPh sb="19" eb="20">
      <t>ア</t>
    </rPh>
    <rPh sb="22" eb="24">
      <t>シャナイ</t>
    </rPh>
    <rPh sb="24" eb="26">
      <t>シュウチ</t>
    </rPh>
    <phoneticPr fontId="1"/>
  </si>
  <si>
    <t>(1)経営者は、品質方針・品質目標を設定し、継続的改善を行っているか。</t>
    <rPh sb="3" eb="6">
      <t>ケイエイシャ</t>
    </rPh>
    <rPh sb="8" eb="10">
      <t>ヒンシツ</t>
    </rPh>
    <rPh sb="10" eb="12">
      <t>ホウシン</t>
    </rPh>
    <rPh sb="13" eb="15">
      <t>ヒンシツ</t>
    </rPh>
    <rPh sb="15" eb="17">
      <t>モクヒョウ</t>
    </rPh>
    <rPh sb="18" eb="20">
      <t>セッテイ</t>
    </rPh>
    <rPh sb="22" eb="25">
      <t>ケイゾクテキ</t>
    </rPh>
    <rPh sb="25" eb="27">
      <t>カイゼン</t>
    </rPh>
    <rPh sb="28" eb="29">
      <t>オコナ</t>
    </rPh>
    <phoneticPr fontId="1"/>
  </si>
  <si>
    <t>(1)経営者は、経営方針・経営理念が有り、それを明示したものがあるか。</t>
    <rPh sb="3" eb="6">
      <t>ケイエイシャ</t>
    </rPh>
    <rPh sb="8" eb="10">
      <t>ケイエイ</t>
    </rPh>
    <rPh sb="10" eb="12">
      <t>ホウシン</t>
    </rPh>
    <rPh sb="13" eb="15">
      <t>ケイエイ</t>
    </rPh>
    <rPh sb="15" eb="17">
      <t>リネン</t>
    </rPh>
    <rPh sb="18" eb="19">
      <t>ア</t>
    </rPh>
    <rPh sb="24" eb="26">
      <t>メイジ</t>
    </rPh>
    <phoneticPr fontId="1"/>
  </si>
  <si>
    <t>(2)内部ｺﾐｭﾆｹ－ｼｮﾝを図られる様、QC会議等は定期的に開催されているか。</t>
    <rPh sb="3" eb="5">
      <t>ナイブ</t>
    </rPh>
    <rPh sb="15" eb="16">
      <t>ハカ</t>
    </rPh>
    <rPh sb="19" eb="20">
      <t>ヨウ</t>
    </rPh>
    <rPh sb="23" eb="25">
      <t>カイギ</t>
    </rPh>
    <rPh sb="25" eb="26">
      <t>ナド</t>
    </rPh>
    <rPh sb="27" eb="30">
      <t>テイキテキ</t>
    </rPh>
    <rPh sb="31" eb="33">
      <t>カイサイ</t>
    </rPh>
    <phoneticPr fontId="1"/>
  </si>
  <si>
    <t>(3)品質記録の管理について文書化された手順書があり運用されているか。</t>
    <rPh sb="3" eb="5">
      <t>ヒンシツ</t>
    </rPh>
    <rPh sb="5" eb="7">
      <t>キロク</t>
    </rPh>
    <rPh sb="8" eb="10">
      <t>カンリ</t>
    </rPh>
    <rPh sb="14" eb="17">
      <t>ブンショカ</t>
    </rPh>
    <rPh sb="20" eb="23">
      <t>テジュンショ</t>
    </rPh>
    <rPh sb="26" eb="28">
      <t>ウンヨウ</t>
    </rPh>
    <phoneticPr fontId="1"/>
  </si>
  <si>
    <t>(2)顧客クレ－ム・異常連絡の処置は迅速に行われる体制になっているか。</t>
    <rPh sb="3" eb="5">
      <t>コキャク</t>
    </rPh>
    <rPh sb="10" eb="12">
      <t>イジョウ</t>
    </rPh>
    <rPh sb="12" eb="14">
      <t>レンラク</t>
    </rPh>
    <rPh sb="15" eb="17">
      <t>ショチ</t>
    </rPh>
    <rPh sb="18" eb="20">
      <t>ジンソク</t>
    </rPh>
    <rPh sb="21" eb="22">
      <t>オコナ</t>
    </rPh>
    <rPh sb="25" eb="27">
      <t>タイセイ</t>
    </rPh>
    <phoneticPr fontId="1"/>
  </si>
  <si>
    <t>(3)是正処置を行う為の文書化された手順が決められているか。</t>
    <rPh sb="3" eb="5">
      <t>ゼセイ</t>
    </rPh>
    <rPh sb="5" eb="7">
      <t>ショチ</t>
    </rPh>
    <rPh sb="8" eb="9">
      <t>オコナ</t>
    </rPh>
    <rPh sb="10" eb="11">
      <t>タメ</t>
    </rPh>
    <rPh sb="12" eb="15">
      <t>ブンショカ</t>
    </rPh>
    <rPh sb="18" eb="20">
      <t>テジュン</t>
    </rPh>
    <rPh sb="21" eb="22">
      <t>キ</t>
    </rPh>
    <phoneticPr fontId="1"/>
  </si>
  <si>
    <t>(1)弊社からの発注に関する情報が確実にメ-カ-へ伝わる体制になっているか。</t>
    <rPh sb="3" eb="5">
      <t>ヘイシャ</t>
    </rPh>
    <rPh sb="8" eb="10">
      <t>ハッチュウ</t>
    </rPh>
    <rPh sb="11" eb="12">
      <t>カン</t>
    </rPh>
    <rPh sb="14" eb="16">
      <t>ジョウホウ</t>
    </rPh>
    <rPh sb="17" eb="19">
      <t>カクジツ</t>
    </rPh>
    <rPh sb="25" eb="26">
      <t>ツタ</t>
    </rPh>
    <rPh sb="28" eb="30">
      <t>タイセイ</t>
    </rPh>
    <phoneticPr fontId="1"/>
  </si>
  <si>
    <t>(2)在庫及び出荷の情報が確実に把握できる体制になっているか。</t>
    <rPh sb="3" eb="5">
      <t>ザイコ</t>
    </rPh>
    <rPh sb="5" eb="6">
      <t>オヨ</t>
    </rPh>
    <rPh sb="7" eb="9">
      <t>シュッカ</t>
    </rPh>
    <rPh sb="10" eb="12">
      <t>ジョウホウ</t>
    </rPh>
    <rPh sb="13" eb="15">
      <t>カクジツ</t>
    </rPh>
    <rPh sb="16" eb="18">
      <t>ハアク</t>
    </rPh>
    <rPh sb="21" eb="23">
      <t>タイセイ</t>
    </rPh>
    <phoneticPr fontId="1"/>
  </si>
  <si>
    <t>(3)標準工期が明確で有り、その通りに納入される体制になっているか。</t>
    <rPh sb="3" eb="5">
      <t>ヒョウジュン</t>
    </rPh>
    <rPh sb="5" eb="7">
      <t>コウキ</t>
    </rPh>
    <rPh sb="8" eb="10">
      <t>メイカク</t>
    </rPh>
    <rPh sb="11" eb="12">
      <t>ア</t>
    </rPh>
    <rPh sb="16" eb="17">
      <t>トオ</t>
    </rPh>
    <rPh sb="19" eb="21">
      <t>ノウニュウ</t>
    </rPh>
    <rPh sb="24" eb="26">
      <t>タイセイ</t>
    </rPh>
    <phoneticPr fontId="1"/>
  </si>
  <si>
    <t>(1)生産計画による計画的な生産が行えるシステムになっているか。</t>
    <rPh sb="3" eb="5">
      <t>セイサン</t>
    </rPh>
    <rPh sb="5" eb="7">
      <t>ケイカク</t>
    </rPh>
    <rPh sb="10" eb="13">
      <t>ケイカクテキ</t>
    </rPh>
    <rPh sb="14" eb="16">
      <t>セイサン</t>
    </rPh>
    <rPh sb="17" eb="18">
      <t>オコナ</t>
    </rPh>
    <phoneticPr fontId="1"/>
  </si>
  <si>
    <t>(2)仕掛品、在庫品の工程進捗状況は確実に把握できる体制になっているか。</t>
    <rPh sb="3" eb="5">
      <t>シカカリ</t>
    </rPh>
    <rPh sb="5" eb="6">
      <t>ヒン</t>
    </rPh>
    <rPh sb="7" eb="10">
      <t>ザイコヒン</t>
    </rPh>
    <rPh sb="11" eb="13">
      <t>コウテイ</t>
    </rPh>
    <rPh sb="13" eb="15">
      <t>シンチョク</t>
    </rPh>
    <rPh sb="15" eb="17">
      <t>ジョウキョウ</t>
    </rPh>
    <rPh sb="18" eb="20">
      <t>カクジツ</t>
    </rPh>
    <rPh sb="21" eb="23">
      <t>ハアク</t>
    </rPh>
    <rPh sb="26" eb="28">
      <t>タイセイ</t>
    </rPh>
    <phoneticPr fontId="1"/>
  </si>
  <si>
    <t>(1)ロット管理が実施されており納入ロットの履歴が追跡できる状態か。</t>
    <rPh sb="6" eb="8">
      <t>カンリ</t>
    </rPh>
    <rPh sb="9" eb="11">
      <t>ジッシ</t>
    </rPh>
    <rPh sb="16" eb="18">
      <t>ノウニュウ</t>
    </rPh>
    <rPh sb="22" eb="24">
      <t>リレキ</t>
    </rPh>
    <rPh sb="25" eb="27">
      <t>ツイセキ</t>
    </rPh>
    <rPh sb="30" eb="32">
      <t>ジョウタイ</t>
    </rPh>
    <phoneticPr fontId="1"/>
  </si>
  <si>
    <t>(2)作業手順書・作業条件書等を作成し、作業者に作業徹底されているか。</t>
    <rPh sb="3" eb="5">
      <t>サギョウ</t>
    </rPh>
    <rPh sb="5" eb="8">
      <t>テジュンショ</t>
    </rPh>
    <rPh sb="9" eb="11">
      <t>サギョウ</t>
    </rPh>
    <rPh sb="11" eb="13">
      <t>ジョウケン</t>
    </rPh>
    <rPh sb="13" eb="14">
      <t>ショ</t>
    </rPh>
    <rPh sb="14" eb="15">
      <t>ナド</t>
    </rPh>
    <rPh sb="16" eb="18">
      <t>サクセイ</t>
    </rPh>
    <rPh sb="20" eb="23">
      <t>サギョウシャ</t>
    </rPh>
    <rPh sb="24" eb="26">
      <t>サギョウ</t>
    </rPh>
    <rPh sb="26" eb="28">
      <t>テッテイ</t>
    </rPh>
    <phoneticPr fontId="1"/>
  </si>
  <si>
    <t>(1)仕掛品、製品在庫等の保管条件が適正に定められているか。</t>
    <rPh sb="3" eb="5">
      <t>シカカリ</t>
    </rPh>
    <rPh sb="5" eb="6">
      <t>ヒン</t>
    </rPh>
    <rPh sb="7" eb="9">
      <t>セイヒン</t>
    </rPh>
    <rPh sb="9" eb="11">
      <t>ザイコ</t>
    </rPh>
    <rPh sb="11" eb="12">
      <t>ナド</t>
    </rPh>
    <rPh sb="13" eb="15">
      <t>ホカン</t>
    </rPh>
    <rPh sb="15" eb="17">
      <t>ジョウケン</t>
    </rPh>
    <rPh sb="18" eb="20">
      <t>テキセイ</t>
    </rPh>
    <rPh sb="21" eb="22">
      <t>サダ</t>
    </rPh>
    <phoneticPr fontId="1"/>
  </si>
  <si>
    <t>(2)物品の損傷・劣化・汚れを起こさない取り扱いをしているか。</t>
    <rPh sb="3" eb="5">
      <t>ブッピン</t>
    </rPh>
    <rPh sb="6" eb="8">
      <t>ソンショウ</t>
    </rPh>
    <rPh sb="9" eb="11">
      <t>レッカ</t>
    </rPh>
    <rPh sb="12" eb="13">
      <t>ヨゴ</t>
    </rPh>
    <rPh sb="15" eb="16">
      <t>オ</t>
    </rPh>
    <rPh sb="20" eb="21">
      <t>ト</t>
    </rPh>
    <rPh sb="22" eb="23">
      <t>アツカ</t>
    </rPh>
    <phoneticPr fontId="1"/>
  </si>
  <si>
    <t>(1)化学物質を使用及び承認する部門の役割・責任・権限が明確になっているか。</t>
    <rPh sb="3" eb="5">
      <t>カガク</t>
    </rPh>
    <rPh sb="5" eb="7">
      <t>ブッシツ</t>
    </rPh>
    <rPh sb="8" eb="10">
      <t>シヨウ</t>
    </rPh>
    <rPh sb="10" eb="11">
      <t>オヨ</t>
    </rPh>
    <rPh sb="12" eb="14">
      <t>ショウニン</t>
    </rPh>
    <rPh sb="16" eb="18">
      <t>ブモン</t>
    </rPh>
    <rPh sb="19" eb="21">
      <t>ヤクワリ</t>
    </rPh>
    <rPh sb="22" eb="24">
      <t>セキニン</t>
    </rPh>
    <rPh sb="25" eb="27">
      <t>ケンゲン</t>
    </rPh>
    <rPh sb="28" eb="30">
      <t>メイカク</t>
    </rPh>
    <phoneticPr fontId="1"/>
  </si>
  <si>
    <t>(2)管理すべき禁止物質及び基準が明確にされているか。</t>
    <rPh sb="3" eb="5">
      <t>カンリ</t>
    </rPh>
    <rPh sb="8" eb="10">
      <t>キンシ</t>
    </rPh>
    <rPh sb="10" eb="12">
      <t>ブッシツ</t>
    </rPh>
    <rPh sb="12" eb="13">
      <t>オヨ</t>
    </rPh>
    <rPh sb="14" eb="16">
      <t>キジュン</t>
    </rPh>
    <rPh sb="17" eb="19">
      <t>メイカク</t>
    </rPh>
    <phoneticPr fontId="1"/>
  </si>
  <si>
    <t>(3)化学物質管理に関して、定期的に監査されているか。</t>
    <rPh sb="3" eb="5">
      <t>カガク</t>
    </rPh>
    <rPh sb="5" eb="7">
      <t>ブッシツ</t>
    </rPh>
    <rPh sb="7" eb="9">
      <t>カンリ</t>
    </rPh>
    <rPh sb="10" eb="11">
      <t>カン</t>
    </rPh>
    <rPh sb="14" eb="17">
      <t>テイキテキ</t>
    </rPh>
    <rPh sb="18" eb="20">
      <t>カンサ</t>
    </rPh>
    <phoneticPr fontId="1"/>
  </si>
  <si>
    <t>(5)内部監査の仕組みが有り、定期的に実施されているか。</t>
    <rPh sb="3" eb="5">
      <t>ナイブ</t>
    </rPh>
    <rPh sb="5" eb="7">
      <t>カンサ</t>
    </rPh>
    <rPh sb="8" eb="10">
      <t>シク</t>
    </rPh>
    <rPh sb="12" eb="13">
      <t>ア</t>
    </rPh>
    <rPh sb="15" eb="18">
      <t>テイキテキ</t>
    </rPh>
    <rPh sb="19" eb="21">
      <t>ジッシ</t>
    </rPh>
    <phoneticPr fontId="1"/>
  </si>
  <si>
    <t>(4)教育・訓練計画に基づき教育が実施され、記録が残されているか。</t>
    <rPh sb="3" eb="5">
      <t>キョウイク</t>
    </rPh>
    <rPh sb="6" eb="8">
      <t>クンレン</t>
    </rPh>
    <rPh sb="8" eb="10">
      <t>ケイカク</t>
    </rPh>
    <rPh sb="11" eb="12">
      <t>モト</t>
    </rPh>
    <rPh sb="14" eb="16">
      <t>キョウイク</t>
    </rPh>
    <rPh sb="17" eb="19">
      <t>ジッシ</t>
    </rPh>
    <rPh sb="22" eb="24">
      <t>キロク</t>
    </rPh>
    <rPh sb="25" eb="26">
      <t>ノコ</t>
    </rPh>
    <phoneticPr fontId="1"/>
  </si>
  <si>
    <t>※合計点数 = (2点採点数 × 2) + (1点採点数 × 1)</t>
    <rPh sb="1" eb="3">
      <t>ゴウケイ</t>
    </rPh>
    <rPh sb="3" eb="5">
      <t>テンスウ</t>
    </rPh>
    <rPh sb="10" eb="11">
      <t>テン</t>
    </rPh>
    <rPh sb="11" eb="13">
      <t>サイテン</t>
    </rPh>
    <rPh sb="13" eb="14">
      <t>スウ</t>
    </rPh>
    <rPh sb="24" eb="25">
      <t>テン</t>
    </rPh>
    <rPh sb="25" eb="27">
      <t>サイテン</t>
    </rPh>
    <rPh sb="27" eb="28">
      <t>スウ</t>
    </rPh>
    <phoneticPr fontId="1"/>
  </si>
  <si>
    <t>× 50</t>
    <phoneticPr fontId="1"/>
  </si>
  <si>
    <t>小数点切り捨て</t>
    <rPh sb="0" eb="3">
      <t>ショウスウテン</t>
    </rPh>
    <rPh sb="3" eb="4">
      <t>キ</t>
    </rPh>
    <rPh sb="5" eb="6">
      <t>ス</t>
    </rPh>
    <phoneticPr fontId="1"/>
  </si>
  <si>
    <t>改善計画を立案の上、是正が必要</t>
    <rPh sb="0" eb="2">
      <t>カイゼン</t>
    </rPh>
    <rPh sb="2" eb="4">
      <t>ケイカク</t>
    </rPh>
    <rPh sb="5" eb="7">
      <t>リツアン</t>
    </rPh>
    <rPh sb="8" eb="9">
      <t>ウエ</t>
    </rPh>
    <rPh sb="10" eb="12">
      <t>ゼセイ</t>
    </rPh>
    <rPh sb="13" eb="15">
      <t>ヒツヨウ</t>
    </rPh>
    <phoneticPr fontId="1"/>
  </si>
  <si>
    <t>根本的なシステム改善が必要　                                                改善後に再度自己監査を行う　　　　　　　　　　　　　　　　　　　　　　　　　　　　　　　　　　　　　　　</t>
    <rPh sb="0" eb="3">
      <t>コンポンテキ</t>
    </rPh>
    <rPh sb="8" eb="10">
      <t>カイゼン</t>
    </rPh>
    <rPh sb="11" eb="13">
      <t>ヒツヨウ</t>
    </rPh>
    <rPh sb="62" eb="64">
      <t>カイゼン</t>
    </rPh>
    <rPh sb="64" eb="65">
      <t>ゴ</t>
    </rPh>
    <rPh sb="66" eb="68">
      <t>サイド</t>
    </rPh>
    <rPh sb="68" eb="70">
      <t>ジコ</t>
    </rPh>
    <rPh sb="70" eb="72">
      <t>カンサ</t>
    </rPh>
    <rPh sb="73" eb="74">
      <t>オコナ</t>
    </rPh>
    <phoneticPr fontId="1"/>
  </si>
  <si>
    <t xml:space="preserve"> </t>
    <phoneticPr fontId="1"/>
  </si>
  <si>
    <t>(1)全社方針や行動規範を定められているか。</t>
    <rPh sb="3" eb="5">
      <t>ゼンシャ</t>
    </rPh>
    <rPh sb="5" eb="7">
      <t>ホウシン</t>
    </rPh>
    <rPh sb="8" eb="10">
      <t>コウドウ</t>
    </rPh>
    <rPh sb="10" eb="12">
      <t>キハン</t>
    </rPh>
    <rPh sb="13" eb="14">
      <t>サダ</t>
    </rPh>
    <phoneticPr fontId="1"/>
  </si>
  <si>
    <t>(2)「紛争鉱物」に関して、3TG(ｽｽﾞ・ﾀﾝﾀﾙ・ﾀﾝｸﾞｽﾃﾝとｺﾞ-ﾙﾄﾞ)全般的な推進状況(調査含む)を自己評価して下さい。</t>
    <rPh sb="4" eb="6">
      <t>フンソウ</t>
    </rPh>
    <rPh sb="6" eb="8">
      <t>コウブツ</t>
    </rPh>
    <rPh sb="10" eb="11">
      <t>カン</t>
    </rPh>
    <rPh sb="42" eb="45">
      <t>ゼンパンテキ</t>
    </rPh>
    <rPh sb="46" eb="48">
      <t>スイシン</t>
    </rPh>
    <rPh sb="48" eb="50">
      <t>ジョウキョウ</t>
    </rPh>
    <rPh sb="51" eb="53">
      <t>チョウサ</t>
    </rPh>
    <rPh sb="53" eb="54">
      <t>フク</t>
    </rPh>
    <rPh sb="57" eb="59">
      <t>ジコ</t>
    </rPh>
    <rPh sb="59" eb="61">
      <t>ヒョウカ</t>
    </rPh>
    <rPh sb="63" eb="64">
      <t>クダ</t>
    </rPh>
    <phoneticPr fontId="1"/>
  </si>
  <si>
    <t>(3)「BCPの策定及び運用」に取り組んでいるか。</t>
    <rPh sb="8" eb="10">
      <t>サクテイ</t>
    </rPh>
    <rPh sb="10" eb="11">
      <t>オヨ</t>
    </rPh>
    <rPh sb="12" eb="14">
      <t>ウンヨウ</t>
    </rPh>
    <rPh sb="16" eb="17">
      <t>ト</t>
    </rPh>
    <rPh sb="18" eb="19">
      <t>ク</t>
    </rPh>
    <phoneticPr fontId="1"/>
  </si>
  <si>
    <t>(4)「情報セキュリティ」に関して、全般的な推進状況を自己評価して下さい。</t>
    <rPh sb="4" eb="6">
      <t>ジョウホウ</t>
    </rPh>
    <rPh sb="14" eb="15">
      <t>カン</t>
    </rPh>
    <rPh sb="18" eb="21">
      <t>ゼンパンテキ</t>
    </rPh>
    <rPh sb="22" eb="24">
      <t>スイシン</t>
    </rPh>
    <rPh sb="24" eb="26">
      <t>ジョウキョウ</t>
    </rPh>
    <rPh sb="27" eb="29">
      <t>ジコ</t>
    </rPh>
    <rPh sb="29" eb="31">
      <t>ヒョウカ</t>
    </rPh>
    <rPh sb="33" eb="34">
      <t>クダ</t>
    </rPh>
    <phoneticPr fontId="1"/>
  </si>
  <si>
    <t>責任者</t>
    <rPh sb="0" eb="3">
      <t>セキニンシャ</t>
    </rPh>
    <phoneticPr fontId="1"/>
  </si>
  <si>
    <t>印</t>
    <rPh sb="0" eb="1">
      <t>イン</t>
    </rPh>
    <phoneticPr fontId="1"/>
  </si>
  <si>
    <t>(1)社内異常発生時の処置ル－ルはあるか。                                                                              (顧客に影響がある場合には、その旨を顧客に開示する仕組みがあるか)</t>
    <rPh sb="3" eb="5">
      <t>シャナイ</t>
    </rPh>
    <rPh sb="5" eb="7">
      <t>イジョウ</t>
    </rPh>
    <rPh sb="7" eb="9">
      <t>ハッセイ</t>
    </rPh>
    <rPh sb="9" eb="10">
      <t>ジ</t>
    </rPh>
    <rPh sb="11" eb="13">
      <t>ショチ</t>
    </rPh>
    <rPh sb="100" eb="102">
      <t>コキャク</t>
    </rPh>
    <rPh sb="103" eb="105">
      <t>エイキョウ</t>
    </rPh>
    <rPh sb="108" eb="110">
      <t>バアイ</t>
    </rPh>
    <rPh sb="115" eb="116">
      <t>ムネ</t>
    </rPh>
    <rPh sb="117" eb="119">
      <t>コキャク</t>
    </rPh>
    <rPh sb="120" eb="122">
      <t>カイジ</t>
    </rPh>
    <rPh sb="124" eb="126">
      <t>シク</t>
    </rPh>
    <phoneticPr fontId="1"/>
  </si>
  <si>
    <r>
      <t>(4)弊社へ納入される全ての部材は「RoHS禁止物質含有製品と併行生産</t>
    </r>
    <r>
      <rPr>
        <vertAlign val="superscript"/>
        <sz val="8"/>
        <rFont val="HG丸ｺﾞｼｯｸM-PRO"/>
        <family val="3"/>
        <charset val="128"/>
      </rPr>
      <t>※</t>
    </r>
    <r>
      <rPr>
        <sz val="8"/>
        <rFont val="HG丸ｺﾞｼｯｸM-PRO"/>
        <family val="3"/>
        <charset val="128"/>
      </rPr>
      <t>」をされていないか。(</t>
    </r>
    <r>
      <rPr>
        <vertAlign val="superscript"/>
        <sz val="8"/>
        <rFont val="HG丸ｺﾞｼｯｸM-PRO"/>
        <family val="3"/>
        <charset val="128"/>
      </rPr>
      <t>※</t>
    </r>
    <r>
      <rPr>
        <sz val="8"/>
        <rFont val="HG丸ｺﾞｼｯｸM-PRO"/>
        <family val="3"/>
        <charset val="128"/>
      </rPr>
      <t>併行生産とは、同一建屋内でRoHS禁止物質を含有した部材を使用・生産している事)</t>
    </r>
    <rPh sb="3" eb="5">
      <t>ヘイシャ</t>
    </rPh>
    <rPh sb="6" eb="8">
      <t>ノウニュウ</t>
    </rPh>
    <rPh sb="11" eb="12">
      <t>スベ</t>
    </rPh>
    <rPh sb="14" eb="16">
      <t>ブザイ</t>
    </rPh>
    <rPh sb="22" eb="24">
      <t>キンシ</t>
    </rPh>
    <rPh sb="24" eb="26">
      <t>ブッシツ</t>
    </rPh>
    <rPh sb="26" eb="28">
      <t>ガンユウ</t>
    </rPh>
    <rPh sb="28" eb="30">
      <t>セイヒン</t>
    </rPh>
    <rPh sb="31" eb="33">
      <t>ヘイコウ</t>
    </rPh>
    <rPh sb="33" eb="35">
      <t>セイサン</t>
    </rPh>
    <rPh sb="48" eb="50">
      <t>ヘイコウ</t>
    </rPh>
    <rPh sb="50" eb="52">
      <t>セイサン</t>
    </rPh>
    <rPh sb="55" eb="57">
      <t>ドウイツ</t>
    </rPh>
    <rPh sb="57" eb="59">
      <t>タテヤ</t>
    </rPh>
    <rPh sb="59" eb="60">
      <t>ナイ</t>
    </rPh>
    <rPh sb="65" eb="67">
      <t>キンシ</t>
    </rPh>
    <rPh sb="67" eb="69">
      <t>ブッシツ</t>
    </rPh>
    <rPh sb="70" eb="72">
      <t>ガンユウ</t>
    </rPh>
    <rPh sb="74" eb="76">
      <t>ブザイ</t>
    </rPh>
    <rPh sb="77" eb="79">
      <t>シヨウ</t>
    </rPh>
    <rPh sb="80" eb="82">
      <t>セイサン</t>
    </rPh>
    <rPh sb="86" eb="87">
      <t>コト</t>
    </rPh>
    <phoneticPr fontId="1"/>
  </si>
  <si>
    <r>
      <t>(5)弊社へ納入される全ての部材で「はんだ槽や組成変化・濃度変化が生じる工程</t>
    </r>
    <r>
      <rPr>
        <vertAlign val="superscript"/>
        <sz val="8"/>
        <rFont val="HG丸ｺﾞｼｯｸM-PRO"/>
        <family val="3"/>
        <charset val="128"/>
      </rPr>
      <t>※</t>
    </r>
    <r>
      <rPr>
        <sz val="8"/>
        <rFont val="HG丸ｺﾞｼｯｸM-PRO"/>
        <family val="3"/>
        <charset val="128"/>
      </rPr>
      <t>」があるか。ある場合、定期的な分析を行なっているか。　　　　　　　　　　　　　　　　　　　　　　　　　　　　　　　　　　　　</t>
    </r>
    <r>
      <rPr>
        <vertAlign val="superscript"/>
        <sz val="8"/>
        <rFont val="HG丸ｺﾞｼｯｸM-PRO"/>
        <family val="3"/>
        <charset val="128"/>
      </rPr>
      <t>※</t>
    </r>
    <r>
      <rPr>
        <sz val="8"/>
        <rFont val="HG丸ｺﾞｼｯｸM-PRO"/>
        <family val="3"/>
        <charset val="128"/>
      </rPr>
      <t>はんだ槽の鉛濃度の管理。ポリマ－重合（ＰＶＣ：塩化ビニルによる化学反応）。　　　無電解ニッケルめっき工程（鉛：めっき液の濃度変化）など　</t>
    </r>
    <rPh sb="3" eb="5">
      <t>ヘイシャ</t>
    </rPh>
    <rPh sb="6" eb="8">
      <t>ノウニュウ</t>
    </rPh>
    <rPh sb="11" eb="12">
      <t>スベ</t>
    </rPh>
    <rPh sb="14" eb="16">
      <t>ブザイ</t>
    </rPh>
    <rPh sb="21" eb="22">
      <t>ソウ</t>
    </rPh>
    <rPh sb="23" eb="25">
      <t>ソセイ</t>
    </rPh>
    <rPh sb="25" eb="27">
      <t>ヘンカ</t>
    </rPh>
    <rPh sb="28" eb="30">
      <t>ノウド</t>
    </rPh>
    <rPh sb="30" eb="32">
      <t>ヘンカ</t>
    </rPh>
    <rPh sb="33" eb="34">
      <t>ショウ</t>
    </rPh>
    <rPh sb="36" eb="38">
      <t>コウテイ</t>
    </rPh>
    <rPh sb="47" eb="49">
      <t>バアイ</t>
    </rPh>
    <rPh sb="50" eb="53">
      <t>テイキテキ</t>
    </rPh>
    <rPh sb="54" eb="56">
      <t>ブンセキ</t>
    </rPh>
    <rPh sb="57" eb="58">
      <t>オコ</t>
    </rPh>
    <rPh sb="105" eb="106">
      <t>ソウ</t>
    </rPh>
    <rPh sb="107" eb="108">
      <t>ナマリ</t>
    </rPh>
    <rPh sb="108" eb="110">
      <t>ノウド</t>
    </rPh>
    <rPh sb="111" eb="113">
      <t>カンリ</t>
    </rPh>
    <rPh sb="118" eb="120">
      <t>ジュウゴウ</t>
    </rPh>
    <rPh sb="125" eb="127">
      <t>エンカ</t>
    </rPh>
    <rPh sb="133" eb="135">
      <t>カガク</t>
    </rPh>
    <rPh sb="135" eb="137">
      <t>ハンノウ</t>
    </rPh>
    <rPh sb="142" eb="145">
      <t>ムデンカイ</t>
    </rPh>
    <rPh sb="152" eb="154">
      <t>コウテイ</t>
    </rPh>
    <rPh sb="155" eb="156">
      <t>ナマリ</t>
    </rPh>
    <rPh sb="160" eb="161">
      <t>エキ</t>
    </rPh>
    <rPh sb="162" eb="164">
      <t>ノウド</t>
    </rPh>
    <rPh sb="164" eb="166">
      <t>ヘンカ</t>
    </rPh>
    <phoneticPr fontId="1"/>
  </si>
  <si>
    <t>5 購買</t>
    <rPh sb="2" eb="4">
      <t>コウバイ</t>
    </rPh>
    <phoneticPr fontId="1"/>
  </si>
  <si>
    <t>8 検査</t>
    <rPh sb="2" eb="4">
      <t>ケンサ</t>
    </rPh>
    <phoneticPr fontId="1"/>
  </si>
  <si>
    <t>(5)弊社「CSR調達ガイドライン」の内容について同意いただけていますか。</t>
    <phoneticPr fontId="1"/>
  </si>
  <si>
    <t>(6)弊社「グリーン調達基準書」の内容について同意いただけていますか。</t>
    <rPh sb="12" eb="14">
      <t>キジュン</t>
    </rPh>
    <rPh sb="14" eb="15">
      <t>ショ</t>
    </rPh>
    <phoneticPr fontId="1"/>
  </si>
  <si>
    <t>(1)サプライヤーで工程変更があった場合、その内容を把握できる体制があるか。</t>
    <rPh sb="10" eb="12">
      <t>コウテイ</t>
    </rPh>
    <rPh sb="12" eb="14">
      <t>ヘンコウ</t>
    </rPh>
    <rPh sb="18" eb="20">
      <t>バアイ</t>
    </rPh>
    <rPh sb="23" eb="25">
      <t>ナイヨウ</t>
    </rPh>
    <rPh sb="26" eb="28">
      <t>ハアク</t>
    </rPh>
    <rPh sb="31" eb="33">
      <t>タイセイ</t>
    </rPh>
    <phoneticPr fontId="1"/>
  </si>
  <si>
    <t>(2)製品に使用される材料は、関連する法規制を満足しているか。</t>
    <rPh sb="3" eb="5">
      <t>セイヒン</t>
    </rPh>
    <rPh sb="6" eb="8">
      <t>シヨウ</t>
    </rPh>
    <rPh sb="11" eb="13">
      <t>ザイリョウ</t>
    </rPh>
    <rPh sb="15" eb="17">
      <t>カンレン</t>
    </rPh>
    <rPh sb="19" eb="20">
      <t>ホウ</t>
    </rPh>
    <rPh sb="20" eb="22">
      <t>キセイ</t>
    </rPh>
    <rPh sb="23" eb="25">
      <t>マンゾク</t>
    </rPh>
    <phoneticPr fontId="1"/>
  </si>
  <si>
    <t>(1)原材料は受入検査を実施しているか。</t>
    <rPh sb="3" eb="6">
      <t>ゲンザイリョウ</t>
    </rPh>
    <rPh sb="7" eb="8">
      <t>ウ</t>
    </rPh>
    <rPh sb="8" eb="9">
      <t>イ</t>
    </rPh>
    <rPh sb="9" eb="11">
      <t>ケンサ</t>
    </rPh>
    <rPh sb="12" eb="14">
      <t>ジッシ</t>
    </rPh>
    <phoneticPr fontId="1"/>
  </si>
  <si>
    <t>(2)原材料や部品の受入検査及び製品検査の手順・基準(合否判断)は定められているか。</t>
    <rPh sb="24" eb="26">
      <t>キジュン</t>
    </rPh>
    <rPh sb="29" eb="31">
      <t>ハンダン</t>
    </rPh>
    <phoneticPr fontId="1"/>
  </si>
  <si>
    <t>(4)サプライヤーへ定期的に確認等を行い、改善活動を行っているか。</t>
    <rPh sb="10" eb="12">
      <t>テイキ</t>
    </rPh>
    <rPh sb="12" eb="13">
      <t>テキ</t>
    </rPh>
    <rPh sb="14" eb="16">
      <t>カクニン</t>
    </rPh>
    <rPh sb="16" eb="17">
      <t>ナド</t>
    </rPh>
    <rPh sb="18" eb="19">
      <t>オコナ</t>
    </rPh>
    <rPh sb="21" eb="23">
      <t>カイゼン</t>
    </rPh>
    <rPh sb="23" eb="25">
      <t>カツドウ</t>
    </rPh>
    <rPh sb="26" eb="27">
      <t>オコナ</t>
    </rPh>
    <phoneticPr fontId="1"/>
  </si>
  <si>
    <t>(3)顧客よりの環境負荷物質に関わる要求は、サプライヤーを遡って伝達しているか。</t>
    <rPh sb="3" eb="5">
      <t>コキャク</t>
    </rPh>
    <rPh sb="8" eb="10">
      <t>カンキョウ</t>
    </rPh>
    <rPh sb="10" eb="12">
      <t>フカ</t>
    </rPh>
    <rPh sb="12" eb="14">
      <t>ブッシツ</t>
    </rPh>
    <rPh sb="15" eb="16">
      <t>カカ</t>
    </rPh>
    <rPh sb="18" eb="20">
      <t>ヨウキュウ</t>
    </rPh>
    <rPh sb="29" eb="30">
      <t>サカノボ</t>
    </rPh>
    <rPh sb="32" eb="34">
      <t>デンタツ</t>
    </rPh>
    <phoneticPr fontId="1"/>
  </si>
  <si>
    <t>(3)製造設備は点検等実施し、保守管理されているか。</t>
    <rPh sb="3" eb="5">
      <t>セイゾウ</t>
    </rPh>
    <rPh sb="5" eb="7">
      <t>セツビ</t>
    </rPh>
    <rPh sb="8" eb="10">
      <t>テンケン</t>
    </rPh>
    <rPh sb="10" eb="11">
      <t>ナド</t>
    </rPh>
    <rPh sb="11" eb="13">
      <t>ジッシ</t>
    </rPh>
    <rPh sb="15" eb="17">
      <t>ホシュ</t>
    </rPh>
    <rPh sb="17" eb="19">
      <t>カンリ</t>
    </rPh>
    <phoneticPr fontId="1"/>
  </si>
  <si>
    <t>(4)検査機器等を管理、維持、校正する手順は定められているか。</t>
    <rPh sb="3" eb="5">
      <t>ケンサ</t>
    </rPh>
    <rPh sb="5" eb="7">
      <t>キキ</t>
    </rPh>
    <rPh sb="7" eb="8">
      <t>ナド</t>
    </rPh>
    <rPh sb="9" eb="11">
      <t>カンリ</t>
    </rPh>
    <rPh sb="12" eb="14">
      <t>イジ</t>
    </rPh>
    <rPh sb="15" eb="17">
      <t>コウセイ</t>
    </rPh>
    <rPh sb="19" eb="21">
      <t>テジュン</t>
    </rPh>
    <rPh sb="22" eb="23">
      <t>サダ</t>
    </rPh>
    <phoneticPr fontId="1"/>
  </si>
  <si>
    <t>(5)校正が不合格となった場合の処置手順は定められているか。</t>
    <rPh sb="3" eb="5">
      <t>コウセイ</t>
    </rPh>
    <rPh sb="6" eb="9">
      <t>フゴウカク</t>
    </rPh>
    <rPh sb="13" eb="15">
      <t>バアイ</t>
    </rPh>
    <rPh sb="16" eb="18">
      <t>ショチ</t>
    </rPh>
    <rPh sb="18" eb="20">
      <t>テジュン</t>
    </rPh>
    <rPh sb="21" eb="22">
      <t>サダ</t>
    </rPh>
    <phoneticPr fontId="1"/>
  </si>
  <si>
    <t>11 CSR(社会的責任)</t>
    <rPh sb="7" eb="10">
      <t>シャカイテキ</t>
    </rPh>
    <rPh sb="10" eb="12">
      <t>セキニン</t>
    </rPh>
    <phoneticPr fontId="1"/>
  </si>
  <si>
    <t>10 化学物質管理</t>
    <rPh sb="3" eb="5">
      <t>カガク</t>
    </rPh>
    <rPh sb="5" eb="7">
      <t>ブッシツ</t>
    </rPh>
    <rPh sb="7" eb="9">
      <t>カンリ</t>
    </rPh>
    <phoneticPr fontId="1"/>
  </si>
  <si>
    <t>9 不適合・是正処置システム</t>
    <rPh sb="2" eb="5">
      <t>フテキゴウ</t>
    </rPh>
    <rPh sb="6" eb="8">
      <t>ゼセイ</t>
    </rPh>
    <rPh sb="8" eb="10">
      <t>ショチ</t>
    </rPh>
    <phoneticPr fontId="1"/>
  </si>
  <si>
    <t>7 工程・変更管理</t>
    <rPh sb="2" eb="4">
      <t>コウテイ</t>
    </rPh>
    <rPh sb="5" eb="7">
      <t>ヘンコウ</t>
    </rPh>
    <rPh sb="7" eb="9">
      <t>カンリ</t>
    </rPh>
    <phoneticPr fontId="1"/>
  </si>
  <si>
    <t>6 物品管理</t>
    <rPh sb="2" eb="4">
      <t>ブッピン</t>
    </rPh>
    <rPh sb="4" eb="6">
      <t>カンリ</t>
    </rPh>
    <phoneticPr fontId="1"/>
  </si>
  <si>
    <t>4 生産管理</t>
    <rPh sb="2" eb="4">
      <t>セイサン</t>
    </rPh>
    <rPh sb="4" eb="6">
      <t>カンリ</t>
    </rPh>
    <phoneticPr fontId="1"/>
  </si>
  <si>
    <t>3 受注・納期管理</t>
    <rPh sb="2" eb="4">
      <t>ジュチュウ</t>
    </rPh>
    <rPh sb="5" eb="7">
      <t>ノウキ</t>
    </rPh>
    <rPh sb="7" eb="9">
      <t>カンリ</t>
    </rPh>
    <phoneticPr fontId="1"/>
  </si>
  <si>
    <t>2 品質マネジメントシステム</t>
    <rPh sb="2" eb="4">
      <t>ヒンシツ</t>
    </rPh>
    <phoneticPr fontId="1"/>
  </si>
  <si>
    <t>1 リーダーシップ</t>
    <phoneticPr fontId="1"/>
  </si>
  <si>
    <t>11  CSR                                                 (社会的責任)</t>
    <rPh sb="57" eb="60">
      <t>シャカイテキ</t>
    </rPh>
    <rPh sb="60" eb="62">
      <t>セキニン</t>
    </rPh>
    <phoneticPr fontId="1"/>
  </si>
  <si>
    <t>９ 不適合・是正処理　システム</t>
    <phoneticPr fontId="1"/>
  </si>
  <si>
    <t>(6)変更管理の基準(届け出する仕組み等)が明確になっているか。</t>
    <rPh sb="3" eb="5">
      <t>ヘンコウ</t>
    </rPh>
    <rPh sb="5" eb="7">
      <t>カンリ</t>
    </rPh>
    <rPh sb="8" eb="10">
      <t>キジュン</t>
    </rPh>
    <rPh sb="11" eb="12">
      <t>トド</t>
    </rPh>
    <rPh sb="13" eb="14">
      <t>デ</t>
    </rPh>
    <rPh sb="16" eb="18">
      <t>シク</t>
    </rPh>
    <rPh sb="19" eb="20">
      <t>ナド</t>
    </rPh>
    <rPh sb="22" eb="24">
      <t>メイカク</t>
    </rPh>
    <phoneticPr fontId="1"/>
  </si>
  <si>
    <t>７ 工程・変更管理</t>
    <rPh sb="2" eb="4">
      <t>コウテイ</t>
    </rPh>
    <rPh sb="5" eb="7">
      <t>ヘンコウ</t>
    </rPh>
    <rPh sb="7" eb="9">
      <t>カンリ</t>
    </rPh>
    <phoneticPr fontId="1"/>
  </si>
  <si>
    <t>６ 物品管理</t>
    <rPh sb="2" eb="4">
      <t>ブッピン</t>
    </rPh>
    <rPh sb="4" eb="6">
      <t>カンリ</t>
    </rPh>
    <phoneticPr fontId="1"/>
  </si>
  <si>
    <t xml:space="preserve">4 生産管理                                     </t>
    <rPh sb="2" eb="4">
      <t>セイサン</t>
    </rPh>
    <rPh sb="4" eb="6">
      <t>カンリ</t>
    </rPh>
    <phoneticPr fontId="1"/>
  </si>
  <si>
    <t xml:space="preserve">3 受注・納期管理                 </t>
    <rPh sb="2" eb="4">
      <t>ジュチュウ</t>
    </rPh>
    <rPh sb="5" eb="7">
      <t>ノウキ</t>
    </rPh>
    <rPh sb="7" eb="9">
      <t>カンリ</t>
    </rPh>
    <phoneticPr fontId="1"/>
  </si>
  <si>
    <t>2 品質マネジメント
　システム</t>
    <rPh sb="2" eb="4">
      <t>ヒンシツ</t>
    </rPh>
    <phoneticPr fontId="1"/>
  </si>
  <si>
    <t>1リーダーシップ</t>
    <phoneticPr fontId="1"/>
  </si>
  <si>
    <t>例；品質方針</t>
    <rPh sb="0" eb="1">
      <t>レイ</t>
    </rPh>
    <rPh sb="2" eb="4">
      <t>ヒンシツ</t>
    </rPh>
    <rPh sb="4" eb="6">
      <t>ホウシン</t>
    </rPh>
    <phoneticPr fontId="1"/>
  </si>
  <si>
    <t>例；会社組織図</t>
    <rPh sb="0" eb="1">
      <t>レイ</t>
    </rPh>
    <rPh sb="2" eb="4">
      <t>カイシャ</t>
    </rPh>
    <rPh sb="4" eb="7">
      <t>ソシキズ</t>
    </rPh>
    <phoneticPr fontId="1"/>
  </si>
  <si>
    <t>例；品質マニュアル</t>
    <rPh sb="0" eb="1">
      <t>レイ</t>
    </rPh>
    <rPh sb="2" eb="4">
      <t>ヒンシツ</t>
    </rPh>
    <phoneticPr fontId="1"/>
  </si>
  <si>
    <t>経営に関する方針</t>
    <rPh sb="0" eb="2">
      <t>ケイエイ</t>
    </rPh>
    <rPh sb="3" eb="4">
      <t>カン</t>
    </rPh>
    <rPh sb="6" eb="8">
      <t>ホウシン</t>
    </rPh>
    <phoneticPr fontId="1"/>
  </si>
  <si>
    <t>組織図</t>
    <phoneticPr fontId="1"/>
  </si>
  <si>
    <t>品質に関する方針</t>
    <phoneticPr fontId="1"/>
  </si>
  <si>
    <t>会議設定</t>
    <rPh sb="0" eb="2">
      <t>カイギ</t>
    </rPh>
    <rPh sb="2" eb="4">
      <t>セッテイ</t>
    </rPh>
    <phoneticPr fontId="1"/>
  </si>
  <si>
    <t>品質に関する記録の保管ルール等</t>
    <rPh sb="0" eb="2">
      <t>ヒンシツ</t>
    </rPh>
    <rPh sb="3" eb="4">
      <t>カン</t>
    </rPh>
    <rPh sb="6" eb="8">
      <t>キロク</t>
    </rPh>
    <rPh sb="9" eb="11">
      <t>ホカン</t>
    </rPh>
    <rPh sb="14" eb="15">
      <t>トウ</t>
    </rPh>
    <phoneticPr fontId="1"/>
  </si>
  <si>
    <t>責任と権限の明確化
品質保証責任者届</t>
    <rPh sb="0" eb="2">
      <t>セキニン</t>
    </rPh>
    <rPh sb="3" eb="5">
      <t>ケンゲン</t>
    </rPh>
    <rPh sb="6" eb="8">
      <t>メイカク</t>
    </rPh>
    <rPh sb="8" eb="9">
      <t>カ</t>
    </rPh>
    <phoneticPr fontId="1"/>
  </si>
  <si>
    <t>教育訓練の計画と実施記録</t>
    <rPh sb="0" eb="2">
      <t>キョウイク</t>
    </rPh>
    <rPh sb="2" eb="4">
      <t>クンレン</t>
    </rPh>
    <rPh sb="5" eb="7">
      <t>ケイカク</t>
    </rPh>
    <rPh sb="8" eb="10">
      <t>ジッシ</t>
    </rPh>
    <rPh sb="10" eb="12">
      <t>キロク</t>
    </rPh>
    <phoneticPr fontId="1"/>
  </si>
  <si>
    <t>受注に関しての処理手順</t>
    <rPh sb="0" eb="2">
      <t>ジュチュウ</t>
    </rPh>
    <rPh sb="3" eb="4">
      <t>カン</t>
    </rPh>
    <rPh sb="7" eb="9">
      <t>ショリ</t>
    </rPh>
    <rPh sb="9" eb="11">
      <t>テジュン</t>
    </rPh>
    <phoneticPr fontId="1"/>
  </si>
  <si>
    <t>確認ポイント</t>
    <rPh sb="0" eb="2">
      <t>カクニン</t>
    </rPh>
    <phoneticPr fontId="1"/>
  </si>
  <si>
    <t>製品在庫管理</t>
    <rPh sb="0" eb="2">
      <t>セイヒン</t>
    </rPh>
    <rPh sb="2" eb="4">
      <t>ザイコ</t>
    </rPh>
    <rPh sb="4" eb="6">
      <t>カンリ</t>
    </rPh>
    <phoneticPr fontId="1"/>
  </si>
  <si>
    <t>納期管理</t>
    <rPh sb="0" eb="2">
      <t>ノウキ</t>
    </rPh>
    <rPh sb="2" eb="4">
      <t>カンリ</t>
    </rPh>
    <phoneticPr fontId="1"/>
  </si>
  <si>
    <t>生産計画</t>
    <rPh sb="0" eb="2">
      <t>セイサン</t>
    </rPh>
    <rPh sb="2" eb="4">
      <t>ケイカク</t>
    </rPh>
    <phoneticPr fontId="1"/>
  </si>
  <si>
    <t>品質内部監査の記録</t>
    <rPh sb="0" eb="2">
      <t>ヒンシツ</t>
    </rPh>
    <phoneticPr fontId="1"/>
  </si>
  <si>
    <t>工程投入品の管理</t>
    <rPh sb="0" eb="2">
      <t>コウテイ</t>
    </rPh>
    <rPh sb="2" eb="4">
      <t>トウニュウ</t>
    </rPh>
    <rPh sb="4" eb="5">
      <t>ヒン</t>
    </rPh>
    <rPh sb="6" eb="8">
      <t>カンリ</t>
    </rPh>
    <phoneticPr fontId="1"/>
  </si>
  <si>
    <t>供給材料の変更管理</t>
    <rPh sb="0" eb="2">
      <t>キョウキュウ</t>
    </rPh>
    <rPh sb="2" eb="4">
      <t>ザイリョウ</t>
    </rPh>
    <rPh sb="5" eb="7">
      <t>ヘンコウ</t>
    </rPh>
    <rPh sb="7" eb="9">
      <t>カンリ</t>
    </rPh>
    <phoneticPr fontId="1"/>
  </si>
  <si>
    <t>法的な要求事項の確認</t>
    <rPh sb="0" eb="2">
      <t>ホウテキ</t>
    </rPh>
    <rPh sb="3" eb="5">
      <t>ヨウキュウ</t>
    </rPh>
    <rPh sb="5" eb="7">
      <t>ジコウ</t>
    </rPh>
    <rPh sb="8" eb="10">
      <t>カクニン</t>
    </rPh>
    <phoneticPr fontId="1"/>
  </si>
  <si>
    <t>顧客要求事項の管理</t>
    <rPh sb="0" eb="2">
      <t>コキャク</t>
    </rPh>
    <rPh sb="2" eb="4">
      <t>ヨウキュウ</t>
    </rPh>
    <rPh sb="4" eb="6">
      <t>ジコウ</t>
    </rPh>
    <rPh sb="7" eb="9">
      <t>カンリ</t>
    </rPh>
    <phoneticPr fontId="1"/>
  </si>
  <si>
    <t>供給者監査等</t>
    <rPh sb="0" eb="3">
      <t>キョウキュウシャ</t>
    </rPh>
    <rPh sb="3" eb="5">
      <t>カンサ</t>
    </rPh>
    <rPh sb="5" eb="6">
      <t>トウ</t>
    </rPh>
    <phoneticPr fontId="1"/>
  </si>
  <si>
    <t>保管状況の確認</t>
    <rPh sb="0" eb="2">
      <t>ホカン</t>
    </rPh>
    <rPh sb="2" eb="4">
      <t>ジョウキョウ</t>
    </rPh>
    <rPh sb="5" eb="7">
      <t>カクニン</t>
    </rPh>
    <phoneticPr fontId="1"/>
  </si>
  <si>
    <t>保管状況の確認</t>
    <phoneticPr fontId="1"/>
  </si>
  <si>
    <t>トレーサビリティの確認</t>
    <rPh sb="9" eb="11">
      <t>カクニン</t>
    </rPh>
    <phoneticPr fontId="1"/>
  </si>
  <si>
    <t>作業標準の有無</t>
    <rPh sb="0" eb="2">
      <t>サギョウ</t>
    </rPh>
    <rPh sb="2" eb="4">
      <t>ヒョウジュン</t>
    </rPh>
    <rPh sb="5" eb="7">
      <t>ウム</t>
    </rPh>
    <phoneticPr fontId="1"/>
  </si>
  <si>
    <t>点検作業の確認、点検記録等</t>
    <rPh sb="0" eb="2">
      <t>テンケン</t>
    </rPh>
    <rPh sb="2" eb="4">
      <t>サギョウ</t>
    </rPh>
    <rPh sb="5" eb="7">
      <t>カクニン</t>
    </rPh>
    <rPh sb="8" eb="10">
      <t>テンケン</t>
    </rPh>
    <rPh sb="10" eb="12">
      <t>キロク</t>
    </rPh>
    <rPh sb="12" eb="13">
      <t>トウ</t>
    </rPh>
    <phoneticPr fontId="1"/>
  </si>
  <si>
    <t>点検作業の確認、点検、校正記録等</t>
    <rPh sb="0" eb="2">
      <t>テンケン</t>
    </rPh>
    <rPh sb="2" eb="4">
      <t>サギョウ</t>
    </rPh>
    <rPh sb="5" eb="7">
      <t>カクニン</t>
    </rPh>
    <rPh sb="8" eb="10">
      <t>テンケン</t>
    </rPh>
    <rPh sb="11" eb="13">
      <t>コウセイ</t>
    </rPh>
    <rPh sb="13" eb="15">
      <t>キロク</t>
    </rPh>
    <rPh sb="15" eb="16">
      <t>トウ</t>
    </rPh>
    <phoneticPr fontId="1"/>
  </si>
  <si>
    <t>検査機器異常時の処置の確認</t>
    <rPh sb="0" eb="2">
      <t>ケンサ</t>
    </rPh>
    <rPh sb="2" eb="4">
      <t>キキ</t>
    </rPh>
    <rPh sb="4" eb="6">
      <t>イジョウ</t>
    </rPh>
    <rPh sb="6" eb="7">
      <t>ジ</t>
    </rPh>
    <rPh sb="8" eb="10">
      <t>ショチ</t>
    </rPh>
    <rPh sb="11" eb="13">
      <t>カクニン</t>
    </rPh>
    <phoneticPr fontId="1"/>
  </si>
  <si>
    <t>変更の管理、顧客への連絡の基準確認。</t>
    <rPh sb="0" eb="2">
      <t>ヘンコウ</t>
    </rPh>
    <rPh sb="3" eb="5">
      <t>カンリ</t>
    </rPh>
    <rPh sb="6" eb="8">
      <t>コキャク</t>
    </rPh>
    <rPh sb="10" eb="12">
      <t>レンラク</t>
    </rPh>
    <rPh sb="13" eb="15">
      <t>キジュン</t>
    </rPh>
    <rPh sb="15" eb="17">
      <t>カクニン</t>
    </rPh>
    <phoneticPr fontId="1"/>
  </si>
  <si>
    <t>受入検査の確認</t>
    <rPh sb="0" eb="2">
      <t>ウケイレ</t>
    </rPh>
    <rPh sb="2" eb="4">
      <t>ケンサ</t>
    </rPh>
    <rPh sb="5" eb="7">
      <t>カクニン</t>
    </rPh>
    <phoneticPr fontId="1"/>
  </si>
  <si>
    <t>受入検査基準の確認</t>
    <rPh sb="0" eb="2">
      <t>ウケイレ</t>
    </rPh>
    <rPh sb="2" eb="4">
      <t>ケンサ</t>
    </rPh>
    <rPh sb="4" eb="6">
      <t>キジュン</t>
    </rPh>
    <rPh sb="7" eb="9">
      <t>カクニン</t>
    </rPh>
    <phoneticPr fontId="1"/>
  </si>
  <si>
    <t>異常連絡の手順確認</t>
    <rPh sb="0" eb="2">
      <t>イジョウ</t>
    </rPh>
    <rPh sb="2" eb="4">
      <t>レンラク</t>
    </rPh>
    <rPh sb="5" eb="7">
      <t>テジュン</t>
    </rPh>
    <rPh sb="7" eb="9">
      <t>カクニン</t>
    </rPh>
    <phoneticPr fontId="1"/>
  </si>
  <si>
    <t>不適合発生時の緊急対応・修正</t>
    <rPh sb="0" eb="3">
      <t>フテキゴウ</t>
    </rPh>
    <rPh sb="3" eb="5">
      <t>ハッセイ</t>
    </rPh>
    <rPh sb="5" eb="6">
      <t>ジ</t>
    </rPh>
    <rPh sb="7" eb="9">
      <t>キンキュウ</t>
    </rPh>
    <rPh sb="9" eb="11">
      <t>タイオウ</t>
    </rPh>
    <rPh sb="12" eb="14">
      <t>シュウセイ</t>
    </rPh>
    <phoneticPr fontId="1"/>
  </si>
  <si>
    <t>不適合発生後の再発防止対応・改善</t>
    <rPh sb="0" eb="3">
      <t>フテキゴウ</t>
    </rPh>
    <rPh sb="3" eb="5">
      <t>ハッセイ</t>
    </rPh>
    <rPh sb="5" eb="6">
      <t>ゴ</t>
    </rPh>
    <rPh sb="7" eb="9">
      <t>サイハツ</t>
    </rPh>
    <rPh sb="9" eb="11">
      <t>ボウシ</t>
    </rPh>
    <rPh sb="11" eb="13">
      <t>タイオウ</t>
    </rPh>
    <rPh sb="14" eb="16">
      <t>カイゼン</t>
    </rPh>
    <phoneticPr fontId="1"/>
  </si>
  <si>
    <t>化学物質管理に関する
責任と権限の明確化</t>
    <rPh sb="0" eb="2">
      <t>カガク</t>
    </rPh>
    <rPh sb="2" eb="4">
      <t>ブッシツ</t>
    </rPh>
    <rPh sb="4" eb="6">
      <t>カンリ</t>
    </rPh>
    <rPh sb="7" eb="8">
      <t>カン</t>
    </rPh>
    <rPh sb="11" eb="13">
      <t>セキニン</t>
    </rPh>
    <rPh sb="14" eb="16">
      <t>ケンゲン</t>
    </rPh>
    <rPh sb="17" eb="19">
      <t>メイカク</t>
    </rPh>
    <rPh sb="19" eb="20">
      <t>カ</t>
    </rPh>
    <phoneticPr fontId="1"/>
  </si>
  <si>
    <t>禁止物質の基準の有無</t>
    <rPh sb="0" eb="2">
      <t>キンシ</t>
    </rPh>
    <rPh sb="2" eb="4">
      <t>ブッシツ</t>
    </rPh>
    <rPh sb="5" eb="7">
      <t>キジュン</t>
    </rPh>
    <rPh sb="8" eb="10">
      <t>ウム</t>
    </rPh>
    <phoneticPr fontId="1"/>
  </si>
  <si>
    <t>化学物質管理体制に対する内部監査の活動状況。</t>
    <rPh sb="0" eb="2">
      <t>カガク</t>
    </rPh>
    <rPh sb="2" eb="4">
      <t>ブッシツ</t>
    </rPh>
    <rPh sb="4" eb="6">
      <t>カンリ</t>
    </rPh>
    <rPh sb="6" eb="8">
      <t>タイセイ</t>
    </rPh>
    <rPh sb="9" eb="10">
      <t>タイ</t>
    </rPh>
    <rPh sb="12" eb="14">
      <t>ナイブ</t>
    </rPh>
    <rPh sb="14" eb="16">
      <t>カンサ</t>
    </rPh>
    <rPh sb="17" eb="19">
      <t>カツドウ</t>
    </rPh>
    <rPh sb="19" eb="21">
      <t>ジョウキョウ</t>
    </rPh>
    <phoneticPr fontId="1"/>
  </si>
  <si>
    <t>同一建屋内におけるRoHS禁止物質の使用の有無</t>
    <rPh sb="0" eb="2">
      <t>ドウイツ</t>
    </rPh>
    <rPh sb="2" eb="4">
      <t>タテヤ</t>
    </rPh>
    <rPh sb="4" eb="5">
      <t>ナイ</t>
    </rPh>
    <rPh sb="13" eb="15">
      <t>キンシ</t>
    </rPh>
    <rPh sb="15" eb="17">
      <t>ブッシツ</t>
    </rPh>
    <rPh sb="18" eb="20">
      <t>シヨウ</t>
    </rPh>
    <rPh sb="21" eb="23">
      <t>ウム</t>
    </rPh>
    <phoneticPr fontId="1"/>
  </si>
  <si>
    <t>蒸発、希釈等による濃度変化、もしくは化学反応の工程の有無を確認。
該当工程がある場合、禁止物質濃度の管理の必要性を確認</t>
    <rPh sb="0" eb="2">
      <t>ジョウハツ</t>
    </rPh>
    <rPh sb="3" eb="5">
      <t>キシャク</t>
    </rPh>
    <rPh sb="5" eb="6">
      <t>トウ</t>
    </rPh>
    <rPh sb="9" eb="11">
      <t>ノウド</t>
    </rPh>
    <rPh sb="11" eb="13">
      <t>ヘンカ</t>
    </rPh>
    <rPh sb="18" eb="20">
      <t>カガク</t>
    </rPh>
    <rPh sb="20" eb="22">
      <t>ハンノウ</t>
    </rPh>
    <rPh sb="23" eb="25">
      <t>コウテイ</t>
    </rPh>
    <rPh sb="26" eb="28">
      <t>ウム</t>
    </rPh>
    <rPh sb="29" eb="31">
      <t>カクニン</t>
    </rPh>
    <rPh sb="33" eb="35">
      <t>ガイトウ</t>
    </rPh>
    <rPh sb="35" eb="37">
      <t>コウテイ</t>
    </rPh>
    <rPh sb="40" eb="42">
      <t>バアイ</t>
    </rPh>
    <rPh sb="43" eb="45">
      <t>キンシ</t>
    </rPh>
    <rPh sb="45" eb="47">
      <t>ブッシツ</t>
    </rPh>
    <rPh sb="47" eb="49">
      <t>ノウド</t>
    </rPh>
    <rPh sb="50" eb="52">
      <t>カンリ</t>
    </rPh>
    <rPh sb="53" eb="56">
      <t>ヒツヨウセイ</t>
    </rPh>
    <rPh sb="57" eb="59">
      <t>カクニン</t>
    </rPh>
    <phoneticPr fontId="1"/>
  </si>
  <si>
    <t>社会的責任に関する方針</t>
    <rPh sb="0" eb="3">
      <t>シャカイテキ</t>
    </rPh>
    <rPh sb="3" eb="5">
      <t>セキニン</t>
    </rPh>
    <rPh sb="6" eb="7">
      <t>カン</t>
    </rPh>
    <rPh sb="9" eb="11">
      <t>ホウシン</t>
    </rPh>
    <phoneticPr fontId="1"/>
  </si>
  <si>
    <t>紛争鉱物（３TG）の使用の有無
使用している場合は対応状況の確認</t>
    <rPh sb="0" eb="2">
      <t>フンソウ</t>
    </rPh>
    <rPh sb="2" eb="4">
      <t>コウブツ</t>
    </rPh>
    <rPh sb="10" eb="12">
      <t>シヨウ</t>
    </rPh>
    <rPh sb="13" eb="15">
      <t>ウム</t>
    </rPh>
    <rPh sb="16" eb="18">
      <t>シヨウ</t>
    </rPh>
    <rPh sb="22" eb="24">
      <t>バアイ</t>
    </rPh>
    <rPh sb="25" eb="27">
      <t>タイオウ</t>
    </rPh>
    <rPh sb="27" eb="29">
      <t>ジョウキョウ</t>
    </rPh>
    <rPh sb="30" eb="32">
      <t>カクニン</t>
    </rPh>
    <phoneticPr fontId="1"/>
  </si>
  <si>
    <t>BCP（事業継続計画）の策定確認</t>
    <rPh sb="4" eb="6">
      <t>ジギョウ</t>
    </rPh>
    <rPh sb="6" eb="8">
      <t>ケイゾク</t>
    </rPh>
    <rPh sb="8" eb="10">
      <t>ケイカク</t>
    </rPh>
    <rPh sb="12" eb="14">
      <t>サクテイ</t>
    </rPh>
    <rPh sb="14" eb="16">
      <t>カクニン</t>
    </rPh>
    <phoneticPr fontId="1"/>
  </si>
  <si>
    <t>データの保守、管理等に対する取組み</t>
    <rPh sb="4" eb="6">
      <t>ホシュ</t>
    </rPh>
    <rPh sb="7" eb="9">
      <t>カンリ</t>
    </rPh>
    <rPh sb="9" eb="10">
      <t>トウ</t>
    </rPh>
    <rPh sb="11" eb="12">
      <t>タイ</t>
    </rPh>
    <rPh sb="14" eb="16">
      <t>トリク</t>
    </rPh>
    <phoneticPr fontId="1"/>
  </si>
  <si>
    <t>受領書の提出状況確認</t>
    <rPh sb="0" eb="3">
      <t>ジュリョウショ</t>
    </rPh>
    <rPh sb="4" eb="6">
      <t>テイシュツ</t>
    </rPh>
    <rPh sb="6" eb="8">
      <t>ジョウキョウ</t>
    </rPh>
    <rPh sb="8" eb="10">
      <t>カクニン</t>
    </rPh>
    <phoneticPr fontId="1"/>
  </si>
  <si>
    <t>同意書の提出状況確認</t>
    <rPh sb="0" eb="3">
      <t>ドウイショ</t>
    </rPh>
    <rPh sb="4" eb="6">
      <t>テイシュツ</t>
    </rPh>
    <rPh sb="6" eb="8">
      <t>ジョウキョウ</t>
    </rPh>
    <rPh sb="8" eb="10">
      <t>カクニン</t>
    </rPh>
    <phoneticPr fontId="1"/>
  </si>
  <si>
    <t>　　対象外とする。</t>
    <phoneticPr fontId="1"/>
  </si>
  <si>
    <t>(1)前回の監査で指摘を受けた事項全てについて、改善スケジュールに則っとり
    実施されているか、また貴社の過去3年間に発生させた弊社への納入不良に
　 ついてのフォロー状況はどうか。</t>
    <rPh sb="3" eb="5">
      <t>ゼンカイ</t>
    </rPh>
    <rPh sb="6" eb="8">
      <t>カンサ</t>
    </rPh>
    <rPh sb="9" eb="11">
      <t>シテキ</t>
    </rPh>
    <rPh sb="12" eb="13">
      <t>ウ</t>
    </rPh>
    <rPh sb="15" eb="17">
      <t>ジコウ</t>
    </rPh>
    <rPh sb="17" eb="18">
      <t>スベ</t>
    </rPh>
    <rPh sb="24" eb="26">
      <t>カイゼン</t>
    </rPh>
    <rPh sb="33" eb="34">
      <t>ノット</t>
    </rPh>
    <rPh sb="42" eb="44">
      <t>ジッシ</t>
    </rPh>
    <rPh sb="53" eb="55">
      <t>キシャ</t>
    </rPh>
    <rPh sb="56" eb="58">
      <t>カコ</t>
    </rPh>
    <rPh sb="59" eb="61">
      <t>ネンカン</t>
    </rPh>
    <rPh sb="62" eb="64">
      <t>ハッセイ</t>
    </rPh>
    <rPh sb="67" eb="69">
      <t>ヘイシャ</t>
    </rPh>
    <rPh sb="71" eb="73">
      <t>ノウニュウ</t>
    </rPh>
    <rPh sb="73" eb="75">
      <t>フリョウ</t>
    </rPh>
    <rPh sb="87" eb="89">
      <t>ジョウキョウ</t>
    </rPh>
    <phoneticPr fontId="1"/>
  </si>
  <si>
    <t xml:space="preserve">前回監査時指摘事項 ・過去トラ 
のフォロー状況 </t>
    <phoneticPr fontId="1"/>
  </si>
  <si>
    <r>
      <t xml:space="preserve">1２ </t>
    </r>
    <r>
      <rPr>
        <sz val="7"/>
        <rFont val="HG丸ｺﾞｼｯｸM-PRO"/>
        <family val="3"/>
        <charset val="128"/>
      </rPr>
      <t xml:space="preserve"> 前回監査時指摘
         事項・過去トラ
         のフォ ロー状況</t>
    </r>
    <r>
      <rPr>
        <sz val="8"/>
        <rFont val="HG丸ｺﾞｼｯｸM-PRO"/>
        <family val="3"/>
        <charset val="128"/>
      </rPr>
      <t xml:space="preserve"> 
</t>
    </r>
    <r>
      <rPr>
        <sz val="6"/>
        <rFont val="HG丸ｺﾞｼｯｸM-PRO"/>
        <family val="3"/>
        <charset val="128"/>
      </rPr>
      <t xml:space="preserve">   （監査が初回・過去トラ
    が無い場合は記入不要）</t>
    </r>
    <phoneticPr fontId="1"/>
  </si>
  <si>
    <r>
      <t xml:space="preserve">12 </t>
    </r>
    <r>
      <rPr>
        <sz val="8"/>
        <rFont val="HG丸ｺﾞｼｯｸM-PRO"/>
        <family val="3"/>
        <charset val="128"/>
      </rPr>
      <t>前回監査・過去トラのフォロー状況</t>
    </r>
    <rPh sb="3" eb="5">
      <t>ゼンカイ</t>
    </rPh>
    <rPh sb="5" eb="7">
      <t>カンサ</t>
    </rPh>
    <rPh sb="8" eb="10">
      <t>カコ</t>
    </rPh>
    <rPh sb="17" eb="19">
      <t>ジョウキョウ</t>
    </rPh>
    <phoneticPr fontId="1"/>
  </si>
  <si>
    <t>印</t>
    <rPh sb="0" eb="1">
      <t>イン</t>
    </rPh>
    <phoneticPr fontId="1"/>
  </si>
  <si>
    <r>
      <rPr>
        <b/>
        <sz val="11"/>
        <rFont val="HG丸ｺﾞｼｯｸM-PRO"/>
        <family val="3"/>
        <charset val="128"/>
      </rPr>
      <t>評価責任者様</t>
    </r>
    <r>
      <rPr>
        <sz val="10"/>
        <rFont val="HG丸ｺﾞｼｯｸM-PRO"/>
        <family val="3"/>
        <charset val="128"/>
      </rPr>
      <t>のコメントを記載御願いします</t>
    </r>
    <rPh sb="0" eb="2">
      <t>ヒョウカ</t>
    </rPh>
    <rPh sb="2" eb="5">
      <t>セキニンシャ</t>
    </rPh>
    <rPh sb="5" eb="6">
      <t>サマ</t>
    </rPh>
    <rPh sb="12" eb="14">
      <t>キサイ</t>
    </rPh>
    <rPh sb="14" eb="16">
      <t>オネガ</t>
    </rPh>
    <phoneticPr fontId="1"/>
  </si>
  <si>
    <r>
      <rPr>
        <b/>
        <sz val="10"/>
        <rFont val="HG丸ｺﾞｼｯｸM-PRO"/>
        <family val="3"/>
        <charset val="128"/>
      </rPr>
      <t>評価責任者様</t>
    </r>
    <r>
      <rPr>
        <sz val="10"/>
        <rFont val="HG丸ｺﾞｼｯｸM-PRO"/>
        <family val="3"/>
        <charset val="128"/>
      </rPr>
      <t>のコメントを記載御願いします</t>
    </r>
    <rPh sb="0" eb="2">
      <t>ヒョウカ</t>
    </rPh>
    <rPh sb="2" eb="5">
      <t>セキニンシャ</t>
    </rPh>
    <rPh sb="5" eb="6">
      <t>サマ</t>
    </rPh>
    <rPh sb="12" eb="14">
      <t>キサイ</t>
    </rPh>
    <rPh sb="14" eb="16">
      <t>オネガ</t>
    </rPh>
    <phoneticPr fontId="1"/>
  </si>
  <si>
    <r>
      <t>【様式：Q-F-5-</t>
    </r>
    <r>
      <rPr>
        <b/>
        <sz val="11"/>
        <color rgb="FFFF0000"/>
        <rFont val="HG丸ｺﾞｼｯｸM-PRO"/>
        <family val="3"/>
        <charset val="128"/>
      </rPr>
      <t>07</t>
    </r>
    <r>
      <rPr>
        <sz val="11"/>
        <color theme="1"/>
        <rFont val="HG丸ｺﾞｼｯｸM-PRO"/>
        <family val="3"/>
        <charset val="128"/>
      </rPr>
      <t>】</t>
    </r>
    <rPh sb="1" eb="3">
      <t>ヨウシキ</t>
    </rPh>
    <phoneticPr fontId="1"/>
  </si>
  <si>
    <r>
      <t xml:space="preserve">12 </t>
    </r>
    <r>
      <rPr>
        <sz val="8"/>
        <rFont val="HG丸ｺﾞｼｯｸM-PRO"/>
        <family val="3"/>
        <charset val="128"/>
      </rPr>
      <t>前回監査・過去トラのフォロー状況</t>
    </r>
    <r>
      <rPr>
        <sz val="6"/>
        <rFont val="HG丸ｺﾞｼｯｸM-PRO"/>
        <family val="3"/>
        <charset val="128"/>
      </rPr>
      <t>＊1</t>
    </r>
    <rPh sb="3" eb="5">
      <t>ゼンカイ</t>
    </rPh>
    <rPh sb="5" eb="7">
      <t>カンサ</t>
    </rPh>
    <rPh sb="8" eb="10">
      <t>カコ</t>
    </rPh>
    <rPh sb="17" eb="19">
      <t>ジョウキョウ</t>
    </rPh>
    <phoneticPr fontId="1"/>
  </si>
  <si>
    <r>
      <rPr>
        <sz val="6"/>
        <rFont val="HG丸ｺﾞｼｯｸM-PRO"/>
        <family val="3"/>
        <charset val="128"/>
      </rPr>
      <t>＊1　</t>
    </r>
    <r>
      <rPr>
        <sz val="8"/>
        <rFont val="HG丸ｺﾞｼｯｸM-PRO"/>
        <family val="3"/>
        <charset val="128"/>
      </rPr>
      <t xml:space="preserve">監査が初回・過去トラが無い場合は </t>
    </r>
    <rPh sb="9" eb="11">
      <t>カコ</t>
    </rPh>
    <rPh sb="14" eb="15">
      <t>ナ</t>
    </rPh>
    <phoneticPr fontId="1"/>
  </si>
  <si>
    <r>
      <t>【様式：Q-F-5-</t>
    </r>
    <r>
      <rPr>
        <b/>
        <sz val="11"/>
        <rFont val="HG丸ｺﾞｼｯｸM-PRO"/>
        <family val="3"/>
        <charset val="128"/>
      </rPr>
      <t>07</t>
    </r>
    <r>
      <rPr>
        <sz val="11"/>
        <rFont val="HG丸ｺﾞｼｯｸM-PRO"/>
        <family val="3"/>
        <charset val="128"/>
      </rPr>
      <t>】</t>
    </r>
    <rPh sb="1" eb="3">
      <t>ヨウシキ</t>
    </rPh>
    <phoneticPr fontId="1"/>
  </si>
  <si>
    <r>
      <t>1２ 前回監査時指摘事項
      ・過去トラのフォロー
　　状況</t>
    </r>
    <r>
      <rPr>
        <sz val="6"/>
        <rFont val="HG丸ｺﾞｼｯｸM-PRO"/>
        <family val="3"/>
        <charset val="128"/>
      </rPr>
      <t>（監査が初回・過去
       トラが無い場合は記入不要）</t>
    </r>
    <rPh sb="20" eb="22">
      <t>カコ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</si>
</sst>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0"/>
      <color theme="1"/>
      <name val="HG丸ｺﾞｼｯｸM-PRO"/>
      <family val="3"/>
      <charset val="128"/>
    </font>
    <font>
      <b/>
      <sz val="11"/>
      <color theme="1"/>
      <name val="HG丸ｺﾞｼｯｸM-PRO"/>
      <family val="3"/>
      <charset val="128"/>
    </font>
    <font>
      <sz val="9"/>
      <color theme="1"/>
      <name val="HG丸ｺﾞｼｯｸM-PRO"/>
      <family val="3"/>
      <charset val="128"/>
    </font>
    <font>
      <sz val="8"/>
      <color theme="1"/>
      <name val="HG丸ｺﾞｼｯｸM-PRO"/>
      <family val="3"/>
      <charset val="128"/>
    </font>
    <font>
      <sz val="11"/>
      <name val="HG丸ｺﾞｼｯｸM-PRO"/>
      <family val="3"/>
      <charset val="128"/>
    </font>
    <font>
      <sz val="10"/>
      <name val="HG丸ｺﾞｼｯｸM-PRO"/>
      <family val="3"/>
      <charset val="128"/>
    </font>
    <font>
      <b/>
      <sz val="11"/>
      <name val="HG丸ｺﾞｼｯｸM-PRO"/>
      <family val="3"/>
      <charset val="128"/>
    </font>
    <font>
      <sz val="8"/>
      <name val="HG丸ｺﾞｼｯｸM-PRO"/>
      <family val="3"/>
      <charset val="128"/>
    </font>
    <font>
      <vertAlign val="superscript"/>
      <sz val="8"/>
      <name val="HG丸ｺﾞｼｯｸM-PRO"/>
      <family val="3"/>
      <charset val="128"/>
    </font>
    <font>
      <b/>
      <sz val="36"/>
      <color theme="1"/>
      <name val="HG丸ｺﾞｼｯｸM-PRO"/>
      <family val="3"/>
      <charset val="128"/>
    </font>
    <font>
      <b/>
      <sz val="9"/>
      <color rgb="FFFF0000"/>
      <name val="HG丸ｺﾞｼｯｸM-PRO"/>
      <family val="3"/>
      <charset val="128"/>
    </font>
    <font>
      <sz val="11"/>
      <color rgb="FFFF0000"/>
      <name val="ＭＳ Ｐゴシック"/>
      <family val="2"/>
      <charset val="128"/>
      <scheme val="minor"/>
    </font>
    <font>
      <sz val="11"/>
      <color rgb="FFFF0000"/>
      <name val="HG丸ｺﾞｼｯｸM-PRO"/>
      <family val="3"/>
      <charset val="128"/>
    </font>
    <font>
      <sz val="8"/>
      <color rgb="FFFF0000"/>
      <name val="HG丸ｺﾞｼｯｸM-PRO"/>
      <family val="3"/>
      <charset val="128"/>
    </font>
    <font>
      <sz val="7"/>
      <name val="HG丸ｺﾞｼｯｸM-PRO"/>
      <family val="3"/>
      <charset val="128"/>
    </font>
    <font>
      <sz val="6"/>
      <name val="HG丸ｺﾞｼｯｸM-PRO"/>
      <family val="3"/>
      <charset val="128"/>
    </font>
    <font>
      <sz val="9"/>
      <color rgb="FFFF0000"/>
      <name val="HG丸ｺﾞｼｯｸM-PRO"/>
      <family val="3"/>
      <charset val="128"/>
    </font>
    <font>
      <b/>
      <sz val="10"/>
      <name val="HG丸ｺﾞｼｯｸM-PRO"/>
      <family val="3"/>
      <charset val="128"/>
    </font>
    <font>
      <b/>
      <sz val="11"/>
      <color rgb="FFFF0000"/>
      <name val="HG丸ｺﾞｼｯｸM-PRO"/>
      <family val="3"/>
      <charset val="128"/>
    </font>
    <font>
      <sz val="11"/>
      <name val="ＭＳ Ｐゴシック"/>
      <family val="2"/>
      <charset val="128"/>
      <scheme val="minor"/>
    </font>
  </fonts>
  <fills count="4">
    <fill>
      <patternFill patternType="none"/>
    </fill>
    <fill>
      <patternFill patternType="gray125"/>
    </fill>
    <fill>
      <patternFill patternType="solid">
        <fgColor rgb="FFCCFFCC"/>
        <bgColor indexed="64"/>
      </patternFill>
    </fill>
    <fill>
      <patternFill patternType="solid">
        <fgColor theme="0"/>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hair">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diagonal/>
    </border>
    <border>
      <left/>
      <right/>
      <top style="hair">
        <color auto="1"/>
      </top>
      <bottom/>
      <diagonal/>
    </border>
    <border>
      <left/>
      <right style="thin">
        <color auto="1"/>
      </right>
      <top style="hair">
        <color auto="1"/>
      </top>
      <bottom/>
      <diagonal/>
    </border>
    <border>
      <left style="thin">
        <color auto="1"/>
      </left>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medium">
        <color auto="1"/>
      </right>
      <top style="medium">
        <color auto="1"/>
      </top>
      <bottom/>
      <diagonal/>
    </border>
    <border>
      <left/>
      <right/>
      <top style="thick">
        <color auto="1"/>
      </top>
      <bottom/>
      <diagonal/>
    </border>
    <border>
      <left/>
      <right style="thin">
        <color auto="1"/>
      </right>
      <top style="thin">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medium">
        <color auto="1"/>
      </left>
      <right style="medium">
        <color indexed="64"/>
      </right>
      <top/>
      <bottom/>
      <diagonal/>
    </border>
    <border>
      <left/>
      <right style="thin">
        <color auto="1"/>
      </right>
      <top style="medium">
        <color indexed="64"/>
      </top>
      <bottom style="thin">
        <color auto="1"/>
      </bottom>
      <diagonal/>
    </border>
  </borders>
  <cellStyleXfs count="1">
    <xf numFmtId="0" fontId="0" fillId="0" borderId="0">
      <alignment vertical="center"/>
    </xf>
  </cellStyleXfs>
  <cellXfs count="276">
    <xf numFmtId="0" fontId="0" fillId="0" borderId="0" xfId="0">
      <alignment vertical="center"/>
    </xf>
    <xf numFmtId="0" fontId="4" fillId="0" borderId="0" xfId="0" applyFont="1" applyProtection="1">
      <alignment vertical="center"/>
      <protection locked="0"/>
    </xf>
    <xf numFmtId="0" fontId="0" fillId="0" borderId="0" xfId="0" applyProtection="1">
      <alignment vertical="center"/>
      <protection locked="0"/>
    </xf>
    <xf numFmtId="0" fontId="2" fillId="0" borderId="0" xfId="0" applyFont="1" applyAlignment="1" applyProtection="1">
      <alignment horizontal="left"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quotePrefix="1" applyFont="1" applyProtection="1">
      <alignment vertical="center"/>
      <protection locked="0"/>
    </xf>
    <xf numFmtId="0" fontId="2" fillId="0" borderId="5" xfId="0" applyFont="1" applyBorder="1" applyProtection="1">
      <alignment vertical="center"/>
      <protection locked="0"/>
    </xf>
    <xf numFmtId="0" fontId="6" fillId="0" borderId="0" xfId="0" applyFont="1" applyProtection="1">
      <alignment vertical="center"/>
      <protection locked="0"/>
    </xf>
    <xf numFmtId="0" fontId="6" fillId="0" borderId="0" xfId="0" applyFont="1" applyAlignment="1" applyProtection="1">
      <alignment vertical="top"/>
      <protection locked="0"/>
    </xf>
    <xf numFmtId="0" fontId="2" fillId="0" borderId="0" xfId="0" applyFont="1" applyAlignment="1">
      <alignment horizontal="center" vertical="center"/>
    </xf>
    <xf numFmtId="0" fontId="2" fillId="0" borderId="0" xfId="0" applyFont="1">
      <alignment vertical="center"/>
    </xf>
    <xf numFmtId="0" fontId="6" fillId="0" borderId="0" xfId="0" applyFont="1">
      <alignment vertical="center"/>
    </xf>
    <xf numFmtId="0" fontId="0" fillId="0" borderId="5" xfId="0" applyBorder="1">
      <alignment vertical="center"/>
    </xf>
    <xf numFmtId="0" fontId="2" fillId="0" borderId="5" xfId="0" applyFont="1" applyBorder="1">
      <alignment vertical="center"/>
    </xf>
    <xf numFmtId="0" fontId="2" fillId="0" borderId="0" xfId="0" quotePrefix="1" applyFont="1">
      <alignment vertical="center"/>
    </xf>
    <xf numFmtId="0" fontId="4" fillId="0" borderId="0" xfId="0" applyFont="1">
      <alignment vertical="center"/>
    </xf>
    <xf numFmtId="0" fontId="2" fillId="0" borderId="0" xfId="0" applyFont="1" applyAlignment="1">
      <alignment horizontal="right" vertical="center"/>
    </xf>
    <xf numFmtId="0" fontId="7" fillId="0" borderId="0" xfId="0" applyFont="1" applyAlignment="1">
      <alignment horizontal="left" vertical="center"/>
    </xf>
    <xf numFmtId="0" fontId="2" fillId="0" borderId="0" xfId="0" applyFont="1" applyAlignment="1">
      <alignment horizontal="left" vertical="center"/>
    </xf>
    <xf numFmtId="0" fontId="16" fillId="0" borderId="17" xfId="0" applyFont="1" applyBorder="1" applyAlignment="1">
      <alignment horizontal="left" vertical="center" wrapText="1"/>
    </xf>
    <xf numFmtId="0" fontId="14" fillId="0" borderId="0" xfId="0" applyFont="1" applyAlignment="1">
      <alignment vertical="center" wrapText="1"/>
    </xf>
    <xf numFmtId="0" fontId="15" fillId="0" borderId="1" xfId="0" applyFont="1" applyBorder="1" applyAlignment="1">
      <alignment horizontal="center" vertical="center" wrapText="1"/>
    </xf>
    <xf numFmtId="0" fontId="15" fillId="0" borderId="0" xfId="0" applyFont="1" applyAlignment="1">
      <alignment vertical="center" wrapText="1"/>
    </xf>
    <xf numFmtId="0" fontId="16" fillId="0" borderId="15" xfId="0" applyFont="1" applyBorder="1" applyAlignment="1">
      <alignment horizontal="left" vertical="center" wrapText="1"/>
    </xf>
    <xf numFmtId="0" fontId="16" fillId="0" borderId="32" xfId="0" applyFont="1" applyBorder="1" applyAlignment="1">
      <alignment horizontal="left" vertical="center" wrapText="1"/>
    </xf>
    <xf numFmtId="0" fontId="16" fillId="0" borderId="18" xfId="0" applyFont="1" applyBorder="1" applyAlignment="1">
      <alignment horizontal="left" vertical="center" wrapText="1"/>
    </xf>
    <xf numFmtId="0" fontId="19" fillId="0" borderId="16" xfId="0" applyFont="1" applyBorder="1" applyAlignment="1">
      <alignment vertical="top" wrapText="1"/>
    </xf>
    <xf numFmtId="0" fontId="8" fillId="0" borderId="53" xfId="0" applyFont="1" applyBorder="1" applyAlignment="1" applyProtection="1">
      <alignment vertical="top" wrapText="1"/>
      <protection locked="0"/>
    </xf>
    <xf numFmtId="0" fontId="0" fillId="3" borderId="0" xfId="0" applyFill="1">
      <alignment vertical="center"/>
    </xf>
    <xf numFmtId="0" fontId="8" fillId="3" borderId="53" xfId="0" applyFont="1" applyFill="1" applyBorder="1" applyAlignment="1">
      <alignment vertical="top" wrapText="1"/>
    </xf>
    <xf numFmtId="0" fontId="0" fillId="0" borderId="5" xfId="0" applyBorder="1" applyProtection="1">
      <alignment vertical="center"/>
      <protection locked="0"/>
    </xf>
    <xf numFmtId="0" fontId="0" fillId="0" borderId="21" xfId="0" applyBorder="1" applyProtection="1">
      <alignment vertical="center"/>
      <protection locked="0"/>
    </xf>
    <xf numFmtId="0" fontId="7" fillId="0" borderId="0" xfId="0" applyFont="1" applyProtection="1">
      <alignment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horizontal="right" vertical="center"/>
      <protection locked="0"/>
    </xf>
    <xf numFmtId="0" fontId="10" fillId="0" borderId="0" xfId="0" applyFont="1" applyProtection="1">
      <alignment vertical="center"/>
      <protection locked="0"/>
    </xf>
    <xf numFmtId="0" fontId="9" fillId="0" borderId="0" xfId="0" applyFont="1" applyProtection="1">
      <alignment vertical="center"/>
      <protection locked="0"/>
    </xf>
    <xf numFmtId="0" fontId="22" fillId="0" borderId="0" xfId="0" applyFont="1" applyProtection="1">
      <alignment vertical="center"/>
      <protection locked="0"/>
    </xf>
    <xf numFmtId="0" fontId="7" fillId="0" borderId="0" xfId="0" applyFont="1" applyAlignment="1" applyProtection="1">
      <alignment horizontal="left" vertical="center"/>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8" fillId="0" borderId="19" xfId="0" applyFont="1" applyBorder="1" applyAlignment="1" applyProtection="1">
      <alignment horizontal="left" vertical="top" wrapText="1"/>
      <protection locked="0"/>
    </xf>
    <xf numFmtId="0" fontId="8" fillId="0" borderId="20" xfId="0" applyFont="1" applyBorder="1" applyAlignment="1" applyProtection="1">
      <alignment horizontal="left" vertical="top" wrapText="1"/>
      <protection locked="0"/>
    </xf>
    <xf numFmtId="0" fontId="8" fillId="0" borderId="48" xfId="0" applyFont="1" applyBorder="1" applyAlignment="1" applyProtection="1">
      <alignment horizontal="left" vertical="top" wrapText="1"/>
      <protection locked="0"/>
    </xf>
    <xf numFmtId="0" fontId="8" fillId="0" borderId="2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22" xfId="0" applyFont="1" applyBorder="1" applyAlignment="1" applyProtection="1">
      <alignment horizontal="left" vertical="top" wrapText="1"/>
      <protection locked="0"/>
    </xf>
    <xf numFmtId="0" fontId="8" fillId="0" borderId="23" xfId="0" applyFont="1" applyBorder="1" applyAlignment="1" applyProtection="1">
      <alignment horizontal="left" vertical="top" wrapText="1"/>
      <protection locked="0"/>
    </xf>
    <xf numFmtId="0" fontId="8" fillId="0" borderId="24" xfId="0" applyFont="1" applyBorder="1" applyAlignment="1" applyProtection="1">
      <alignment horizontal="left" vertical="top" wrapText="1"/>
      <protection locked="0"/>
    </xf>
    <xf numFmtId="0" fontId="8" fillId="0" borderId="25" xfId="0" applyFont="1" applyBorder="1" applyAlignment="1" applyProtection="1">
      <alignment horizontal="left" vertical="top" wrapText="1"/>
      <protection locked="0"/>
    </xf>
    <xf numFmtId="0" fontId="12" fillId="0" borderId="19" xfId="0" applyFont="1" applyBorder="1" applyAlignment="1">
      <alignment horizontal="center" vertical="top"/>
    </xf>
    <xf numFmtId="0" fontId="12" fillId="0" borderId="20" xfId="0" applyFont="1" applyBorder="1" applyAlignment="1">
      <alignment horizontal="center" vertical="top"/>
    </xf>
    <xf numFmtId="0" fontId="12" fillId="0" borderId="48" xfId="0" applyFont="1" applyBorder="1" applyAlignment="1">
      <alignment horizontal="center" vertical="top"/>
    </xf>
    <xf numFmtId="0" fontId="12" fillId="0" borderId="21" xfId="0" applyFont="1" applyBorder="1" applyAlignment="1">
      <alignment horizontal="center" vertical="top"/>
    </xf>
    <xf numFmtId="0" fontId="12" fillId="0" borderId="0" xfId="0" applyFont="1" applyAlignment="1">
      <alignment horizontal="center" vertical="top"/>
    </xf>
    <xf numFmtId="0" fontId="12" fillId="0" borderId="22" xfId="0" applyFont="1" applyBorder="1" applyAlignment="1">
      <alignment horizontal="center" vertical="top"/>
    </xf>
    <xf numFmtId="0" fontId="12" fillId="0" borderId="23" xfId="0" applyFont="1" applyBorder="1" applyAlignment="1">
      <alignment horizontal="center" vertical="top"/>
    </xf>
    <xf numFmtId="0" fontId="12" fillId="0" borderId="24" xfId="0" applyFont="1" applyBorder="1" applyAlignment="1">
      <alignment horizontal="center" vertical="top"/>
    </xf>
    <xf numFmtId="0" fontId="12" fillId="0" borderId="25" xfId="0" applyFont="1" applyBorder="1" applyAlignment="1">
      <alignment horizontal="center" vertical="top"/>
    </xf>
    <xf numFmtId="0" fontId="7" fillId="0" borderId="54" xfId="0" applyFont="1" applyBorder="1" applyAlignment="1" applyProtection="1">
      <alignment horizontal="center" vertical="top"/>
      <protection locked="0"/>
    </xf>
    <xf numFmtId="0" fontId="7" fillId="0" borderId="36" xfId="0" applyFont="1" applyBorder="1" applyAlignment="1" applyProtection="1">
      <alignment horizontal="center" vertical="top"/>
      <protection locked="0"/>
    </xf>
    <xf numFmtId="0" fontId="7" fillId="0" borderId="37" xfId="0" applyFont="1" applyBorder="1" applyAlignment="1" applyProtection="1">
      <alignment horizontal="center" vertical="top"/>
      <protection locked="0"/>
    </xf>
    <xf numFmtId="0" fontId="21" fillId="0" borderId="29"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2" fillId="0" borderId="1" xfId="0" applyFont="1" applyBorder="1" applyAlignment="1" applyProtection="1">
      <alignment horizontal="right" vertical="center"/>
      <protection locked="0"/>
    </xf>
    <xf numFmtId="0" fontId="7" fillId="0" borderId="32" xfId="0" applyFont="1" applyBorder="1" applyAlignment="1">
      <alignment horizontal="center" vertical="center"/>
    </xf>
    <xf numFmtId="0" fontId="7" fillId="0" borderId="1" xfId="0" applyFont="1" applyBorder="1" applyAlignment="1">
      <alignment horizontal="center" vertical="center"/>
    </xf>
    <xf numFmtId="0" fontId="2" fillId="0" borderId="41" xfId="0" applyFont="1" applyBorder="1" applyAlignment="1">
      <alignment horizontal="center" vertical="center"/>
    </xf>
    <xf numFmtId="0" fontId="2" fillId="0" borderId="40" xfId="0" applyFont="1" applyBorder="1" applyAlignment="1">
      <alignment horizontal="center" vertical="center"/>
    </xf>
    <xf numFmtId="0" fontId="7" fillId="0" borderId="15" xfId="0" applyFont="1" applyBorder="1" applyAlignment="1" applyProtection="1">
      <alignment horizontal="left" vertical="center"/>
      <protection locked="0"/>
    </xf>
    <xf numFmtId="0" fontId="7" fillId="0" borderId="15" xfId="0" applyFont="1" applyBorder="1" applyAlignment="1">
      <alignment horizontal="center"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14"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32" xfId="0" applyFont="1" applyBorder="1" applyAlignment="1" applyProtection="1">
      <alignment horizontal="left"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5" fillId="0" borderId="2" xfId="0" applyFont="1" applyBorder="1" applyAlignment="1" applyProtection="1">
      <alignment horizontal="right" vertical="center"/>
      <protection locked="0"/>
    </xf>
    <xf numFmtId="0" fontId="2" fillId="0" borderId="3" xfId="0" applyFont="1" applyBorder="1" applyAlignment="1" applyProtection="1">
      <alignment horizontal="right" vertical="center"/>
      <protection locked="0"/>
    </xf>
    <xf numFmtId="0" fontId="2" fillId="0" borderId="4" xfId="0" applyFont="1" applyBorder="1" applyAlignment="1" applyProtection="1">
      <alignment horizontal="right" vertical="center"/>
      <protection locked="0"/>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3" xfId="0" applyFont="1" applyBorder="1" applyAlignment="1" applyProtection="1">
      <alignment horizontal="left" vertical="center"/>
      <protection locked="0"/>
    </xf>
    <xf numFmtId="0" fontId="7" fillId="0" borderId="34" xfId="0" applyFont="1" applyBorder="1" applyAlignment="1" applyProtection="1">
      <alignment horizontal="left" vertical="center"/>
      <protection locked="0"/>
    </xf>
    <xf numFmtId="0" fontId="7" fillId="0" borderId="35" xfId="0" applyFont="1" applyBorder="1" applyAlignment="1" applyProtection="1">
      <alignment horizontal="left" vertical="center"/>
      <protection locked="0"/>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2" xfId="0" applyFont="1" applyBorder="1" applyAlignment="1" applyProtection="1">
      <alignment horizontal="right" vertical="center"/>
      <protection locked="0"/>
    </xf>
    <xf numFmtId="0" fontId="7" fillId="0" borderId="3" xfId="0" applyFont="1" applyBorder="1" applyAlignment="1" applyProtection="1">
      <alignment horizontal="right" vertical="center"/>
      <protection locked="0"/>
    </xf>
    <xf numFmtId="0" fontId="7" fillId="0" borderId="4" xfId="0" applyFont="1" applyBorder="1" applyAlignment="1" applyProtection="1">
      <alignment horizontal="right" vertical="center"/>
      <protection locked="0"/>
    </xf>
    <xf numFmtId="0" fontId="7" fillId="0" borderId="26"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27" xfId="0" applyFont="1" applyBorder="1" applyAlignment="1" applyProtection="1">
      <alignment horizontal="left" vertical="center"/>
      <protection locked="0"/>
    </xf>
    <xf numFmtId="0" fontId="7" fillId="0" borderId="26" xfId="0" applyFont="1" applyBorder="1" applyAlignment="1">
      <alignment horizontal="center" vertical="center"/>
    </xf>
    <xf numFmtId="0" fontId="7" fillId="0" borderId="5" xfId="0" applyFont="1" applyBorder="1" applyAlignment="1">
      <alignment horizontal="center" vertical="center"/>
    </xf>
    <xf numFmtId="0" fontId="7" fillId="0" borderId="27"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7" fillId="0" borderId="14" xfId="0" applyFont="1" applyBorder="1" applyAlignment="1" applyProtection="1">
      <alignment horizontal="left" vertical="center"/>
      <protection locked="0"/>
    </xf>
    <xf numFmtId="0" fontId="2" fillId="0" borderId="45" xfId="0" applyFont="1" applyBorder="1" applyAlignment="1">
      <alignment horizontal="center" vertical="center"/>
    </xf>
    <xf numFmtId="0" fontId="2" fillId="0" borderId="47" xfId="0" applyFont="1" applyBorder="1" applyAlignment="1">
      <alignment horizontal="center" vertical="center"/>
    </xf>
    <xf numFmtId="0" fontId="2" fillId="0" borderId="2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 xfId="0" applyFont="1" applyBorder="1" applyAlignment="1" applyProtection="1">
      <alignment horizontal="center" vertical="top"/>
      <protection locked="0"/>
    </xf>
    <xf numFmtId="0" fontId="2" fillId="0" borderId="3" xfId="0" applyFont="1" applyBorder="1" applyAlignment="1" applyProtection="1">
      <alignment horizontal="center" vertical="top"/>
      <protection locked="0"/>
    </xf>
    <xf numFmtId="0" fontId="2" fillId="0" borderId="4" xfId="0" applyFont="1" applyBorder="1" applyAlignment="1" applyProtection="1">
      <alignment horizontal="center" vertical="top"/>
      <protection locked="0"/>
    </xf>
    <xf numFmtId="0" fontId="10" fillId="0" borderId="16" xfId="0" applyFont="1" applyBorder="1" applyAlignment="1" applyProtection="1">
      <alignment horizontal="left" vertical="top" wrapText="1"/>
      <protection locked="0"/>
    </xf>
    <xf numFmtId="0" fontId="10" fillId="0" borderId="16" xfId="0" applyFont="1" applyBorder="1" applyAlignment="1" applyProtection="1">
      <alignment vertical="top" wrapText="1"/>
      <protection locked="0"/>
    </xf>
    <xf numFmtId="0" fontId="5" fillId="0" borderId="16"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15" xfId="0" applyFont="1" applyBorder="1" applyAlignment="1" applyProtection="1">
      <alignment horizontal="center" vertical="center"/>
      <protection locked="0"/>
    </xf>
    <xf numFmtId="0" fontId="10" fillId="0" borderId="15" xfId="0" applyFont="1" applyBorder="1" applyAlignment="1" applyProtection="1">
      <alignment horizontal="left" vertical="top" wrapText="1"/>
      <protection locked="0"/>
    </xf>
    <xf numFmtId="0" fontId="10" fillId="0" borderId="15" xfId="0" applyFont="1" applyBorder="1" applyAlignment="1" applyProtection="1">
      <alignment horizontal="left" vertical="center"/>
      <protection locked="0"/>
    </xf>
    <xf numFmtId="0" fontId="7" fillId="0" borderId="1" xfId="0" applyFont="1" applyBorder="1" applyAlignment="1" applyProtection="1">
      <alignment horizontal="center" vertical="center"/>
      <protection locked="0"/>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protection locked="0"/>
    </xf>
    <xf numFmtId="0" fontId="10" fillId="0" borderId="17" xfId="0" applyFont="1" applyBorder="1" applyAlignment="1" applyProtection="1">
      <alignment horizontal="left" vertical="center"/>
      <protection locked="0"/>
    </xf>
    <xf numFmtId="0" fontId="10" fillId="0" borderId="17" xfId="0" applyFont="1" applyBorder="1" applyAlignment="1" applyProtection="1">
      <alignment horizontal="left" vertical="top"/>
      <protection locked="0"/>
    </xf>
    <xf numFmtId="0" fontId="10" fillId="0" borderId="15" xfId="0" applyFont="1" applyBorder="1" applyAlignment="1" applyProtection="1">
      <alignment horizontal="left" vertical="top"/>
      <protection locked="0"/>
    </xf>
    <xf numFmtId="0" fontId="10" fillId="0" borderId="32" xfId="0" applyFont="1" applyBorder="1" applyAlignment="1" applyProtection="1">
      <alignment horizontal="left" vertical="center"/>
      <protection locked="0"/>
    </xf>
    <xf numFmtId="0" fontId="10" fillId="0" borderId="33" xfId="0" applyFont="1" applyBorder="1" applyAlignment="1" applyProtection="1">
      <alignment horizontal="left" vertical="center" wrapText="1"/>
      <protection locked="0"/>
    </xf>
    <xf numFmtId="0" fontId="10" fillId="0" borderId="34" xfId="0" applyFont="1" applyBorder="1" applyAlignment="1" applyProtection="1">
      <alignment horizontal="left" vertical="center" wrapText="1"/>
      <protection locked="0"/>
    </xf>
    <xf numFmtId="0" fontId="10" fillId="0" borderId="35" xfId="0" applyFont="1" applyBorder="1" applyAlignment="1" applyProtection="1">
      <alignment horizontal="left" vertical="center" wrapText="1"/>
      <protection locked="0"/>
    </xf>
    <xf numFmtId="0" fontId="10" fillId="0" borderId="41" xfId="0" applyFont="1" applyBorder="1" applyAlignment="1" applyProtection="1">
      <alignment horizontal="left" vertical="top"/>
      <protection locked="0"/>
    </xf>
    <xf numFmtId="0" fontId="10" fillId="0" borderId="39" xfId="0" applyFont="1" applyBorder="1" applyAlignment="1" applyProtection="1">
      <alignment horizontal="left" vertical="top"/>
      <protection locked="0"/>
    </xf>
    <xf numFmtId="0" fontId="10" fillId="0" borderId="40" xfId="0" applyFont="1" applyBorder="1" applyAlignment="1" applyProtection="1">
      <alignment horizontal="left" vertical="top"/>
      <protection locked="0"/>
    </xf>
    <xf numFmtId="0" fontId="10" fillId="0" borderId="30" xfId="0" applyFont="1" applyBorder="1" applyAlignment="1" applyProtection="1">
      <alignment horizontal="left" vertical="top"/>
      <protection locked="0"/>
    </xf>
    <xf numFmtId="0" fontId="10" fillId="0" borderId="0" xfId="0" applyFont="1" applyAlignment="1" applyProtection="1">
      <alignment horizontal="left" vertical="top"/>
      <protection locked="0"/>
    </xf>
    <xf numFmtId="0" fontId="10" fillId="0" borderId="31" xfId="0" applyFont="1" applyBorder="1" applyAlignment="1" applyProtection="1">
      <alignment horizontal="left" vertical="top"/>
      <protection locked="0"/>
    </xf>
    <xf numFmtId="0" fontId="10" fillId="0" borderId="42" xfId="0" applyFont="1" applyBorder="1" applyAlignment="1" applyProtection="1">
      <alignment horizontal="left" vertical="top"/>
      <protection locked="0"/>
    </xf>
    <xf numFmtId="0" fontId="10" fillId="0" borderId="43" xfId="0" applyFont="1" applyBorder="1" applyAlignment="1" applyProtection="1">
      <alignment horizontal="left" vertical="top"/>
      <protection locked="0"/>
    </xf>
    <xf numFmtId="0" fontId="10" fillId="0" borderId="44" xfId="0" applyFont="1" applyBorder="1" applyAlignment="1" applyProtection="1">
      <alignment horizontal="left" vertical="top"/>
      <protection locked="0"/>
    </xf>
    <xf numFmtId="0" fontId="5" fillId="0" borderId="32" xfId="0" applyFont="1" applyBorder="1" applyAlignment="1" applyProtection="1">
      <alignment horizontal="center" vertical="center"/>
      <protection locked="0"/>
    </xf>
    <xf numFmtId="0" fontId="10" fillId="0" borderId="18" xfId="0" applyFont="1" applyBorder="1" applyAlignment="1" applyProtection="1">
      <alignment horizontal="left" vertical="center"/>
      <protection locked="0"/>
    </xf>
    <xf numFmtId="0" fontId="5" fillId="0" borderId="41"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18" xfId="0" applyFont="1" applyBorder="1" applyAlignment="1" applyProtection="1">
      <alignment horizontal="center" vertical="center"/>
      <protection locked="0"/>
    </xf>
    <xf numFmtId="0" fontId="10" fillId="0" borderId="41" xfId="0" applyFont="1" applyBorder="1" applyAlignment="1" applyProtection="1">
      <alignment horizontal="left" vertical="top" wrapText="1"/>
      <protection locked="0"/>
    </xf>
    <xf numFmtId="0" fontId="10" fillId="0" borderId="39" xfId="0" applyFont="1" applyBorder="1" applyAlignment="1" applyProtection="1">
      <alignment horizontal="left" vertical="top" wrapText="1"/>
      <protection locked="0"/>
    </xf>
    <xf numFmtId="0" fontId="10" fillId="0" borderId="40" xfId="0" applyFont="1" applyBorder="1" applyAlignment="1" applyProtection="1">
      <alignment horizontal="left" vertical="top" wrapText="1"/>
      <protection locked="0"/>
    </xf>
    <xf numFmtId="0" fontId="10" fillId="0" borderId="30"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31" xfId="0" applyFont="1" applyBorder="1" applyAlignment="1" applyProtection="1">
      <alignment horizontal="left" vertical="top" wrapText="1"/>
      <protection locked="0"/>
    </xf>
    <xf numFmtId="0" fontId="7" fillId="0" borderId="54" xfId="0" applyFont="1" applyBorder="1" applyAlignment="1">
      <alignment horizontal="center" vertical="top"/>
    </xf>
    <xf numFmtId="0" fontId="7" fillId="0" borderId="36" xfId="0" applyFont="1" applyBorder="1" applyAlignment="1">
      <alignment horizontal="center" vertical="top"/>
    </xf>
    <xf numFmtId="0" fontId="7" fillId="0" borderId="37" xfId="0" applyFont="1" applyBorder="1" applyAlignment="1">
      <alignment horizontal="center" vertical="top"/>
    </xf>
    <xf numFmtId="0" fontId="9" fillId="0" borderId="29" xfId="0" applyFont="1" applyBorder="1" applyAlignment="1">
      <alignment horizontal="center" vertical="center"/>
    </xf>
    <xf numFmtId="0" fontId="9" fillId="0" borderId="38" xfId="0" applyFont="1" applyBorder="1" applyAlignment="1">
      <alignment horizontal="center" vertical="center"/>
    </xf>
    <xf numFmtId="0" fontId="9" fillId="0" borderId="0" xfId="0" applyFont="1" applyAlignment="1">
      <alignment horizontal="center" vertical="center"/>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4" fillId="0" borderId="49"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8" fillId="2" borderId="19" xfId="0" applyFont="1" applyFill="1" applyBorder="1" applyAlignment="1">
      <alignment horizontal="left" vertical="top" wrapText="1"/>
    </xf>
    <xf numFmtId="0" fontId="8" fillId="2" borderId="20" xfId="0" applyFont="1" applyFill="1" applyBorder="1" applyAlignment="1">
      <alignment horizontal="left" vertical="top" wrapText="1"/>
    </xf>
    <xf numFmtId="0" fontId="8" fillId="2" borderId="48" xfId="0" applyFont="1" applyFill="1" applyBorder="1" applyAlignment="1">
      <alignment horizontal="left" vertical="top" wrapText="1"/>
    </xf>
    <xf numFmtId="0" fontId="8" fillId="2" borderId="21" xfId="0" applyFont="1" applyFill="1" applyBorder="1" applyAlignment="1">
      <alignment horizontal="left" vertical="top" wrapText="1"/>
    </xf>
    <xf numFmtId="0" fontId="8" fillId="2" borderId="0" xfId="0" applyFont="1" applyFill="1" applyAlignment="1">
      <alignment horizontal="left" vertical="top" wrapText="1"/>
    </xf>
    <xf numFmtId="0" fontId="8" fillId="2" borderId="22" xfId="0" applyFont="1" applyFill="1" applyBorder="1" applyAlignment="1">
      <alignment horizontal="left" vertical="top" wrapText="1"/>
    </xf>
    <xf numFmtId="0" fontId="8" fillId="2" borderId="23" xfId="0" applyFont="1" applyFill="1" applyBorder="1" applyAlignment="1">
      <alignment horizontal="left" vertical="top" wrapText="1"/>
    </xf>
    <xf numFmtId="0" fontId="8" fillId="2" borderId="24" xfId="0" applyFont="1" applyFill="1" applyBorder="1" applyAlignment="1">
      <alignment horizontal="left" vertical="top" wrapText="1"/>
    </xf>
    <xf numFmtId="0" fontId="8" fillId="2" borderId="25" xfId="0" applyFont="1" applyFill="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right"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7" fillId="0" borderId="26" xfId="0" applyFont="1" applyBorder="1" applyAlignment="1">
      <alignment horizontal="left" vertical="center"/>
    </xf>
    <xf numFmtId="0" fontId="7" fillId="0" borderId="5" xfId="0" applyFont="1" applyBorder="1" applyAlignment="1">
      <alignment horizontal="left" vertical="center"/>
    </xf>
    <xf numFmtId="0" fontId="7" fillId="0" borderId="27" xfId="0" applyFont="1" applyBorder="1" applyAlignment="1">
      <alignment horizontal="lef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7" fillId="0" borderId="15" xfId="0" applyFont="1" applyBorder="1" applyAlignment="1">
      <alignment horizontal="left" vertical="center"/>
    </xf>
    <xf numFmtId="0" fontId="7" fillId="0" borderId="32" xfId="0" applyFont="1" applyBorder="1" applyAlignment="1">
      <alignment horizontal="left" vertical="center"/>
    </xf>
    <xf numFmtId="0" fontId="7" fillId="0" borderId="14" xfId="0" applyFont="1" applyBorder="1" applyAlignment="1">
      <alignment horizontal="left" vertical="center"/>
    </xf>
    <xf numFmtId="0" fontId="7" fillId="0" borderId="14"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right" vertical="center"/>
      <protection locked="0"/>
    </xf>
    <xf numFmtId="0" fontId="2" fillId="2" borderId="2" xfId="0" applyFont="1" applyFill="1" applyBorder="1" applyAlignment="1" applyProtection="1">
      <alignment horizontal="right" vertical="center"/>
      <protection locked="0"/>
    </xf>
    <xf numFmtId="0" fontId="2" fillId="2" borderId="3" xfId="0" applyFont="1" applyFill="1" applyBorder="1" applyAlignment="1" applyProtection="1">
      <alignment horizontal="right" vertical="center"/>
      <protection locked="0"/>
    </xf>
    <xf numFmtId="0" fontId="2" fillId="2" borderId="4" xfId="0" applyFont="1" applyFill="1" applyBorder="1" applyAlignment="1" applyProtection="1">
      <alignment horizontal="right" vertical="center"/>
      <protection locked="0"/>
    </xf>
    <xf numFmtId="0" fontId="2" fillId="2" borderId="1" xfId="0" applyFont="1" applyFill="1" applyBorder="1" applyAlignment="1">
      <alignment horizontal="center" vertical="top"/>
    </xf>
    <xf numFmtId="0" fontId="5" fillId="2" borderId="16" xfId="0" applyFont="1" applyFill="1" applyBorder="1" applyAlignment="1">
      <alignment horizontal="center" vertical="center"/>
    </xf>
    <xf numFmtId="0" fontId="5" fillId="2" borderId="16" xfId="0" applyFont="1" applyFill="1" applyBorder="1" applyAlignment="1" applyProtection="1">
      <alignment horizontal="center" vertical="center"/>
      <protection locked="0"/>
    </xf>
    <xf numFmtId="0" fontId="10" fillId="0" borderId="41" xfId="0" applyFont="1" applyBorder="1" applyAlignment="1">
      <alignment horizontal="left" vertical="top" wrapText="1"/>
    </xf>
    <xf numFmtId="0" fontId="10" fillId="0" borderId="39" xfId="0" applyFont="1" applyBorder="1" applyAlignment="1">
      <alignment horizontal="left" vertical="top" wrapText="1"/>
    </xf>
    <xf numFmtId="0" fontId="10" fillId="0" borderId="40" xfId="0" applyFont="1" applyBorder="1" applyAlignment="1">
      <alignment horizontal="left" vertical="top" wrapText="1"/>
    </xf>
    <xf numFmtId="0" fontId="10" fillId="0" borderId="30" xfId="0" applyFont="1" applyBorder="1" applyAlignment="1">
      <alignment horizontal="left" vertical="top" wrapText="1"/>
    </xf>
    <xf numFmtId="0" fontId="10" fillId="0" borderId="0" xfId="0" applyFont="1" applyAlignment="1">
      <alignment horizontal="left" vertical="top" wrapText="1"/>
    </xf>
    <xf numFmtId="0" fontId="10" fillId="0" borderId="31" xfId="0" applyFont="1" applyBorder="1" applyAlignment="1">
      <alignment horizontal="left" vertical="top" wrapText="1"/>
    </xf>
    <xf numFmtId="0" fontId="10" fillId="0" borderId="15" xfId="0" applyFont="1" applyBorder="1" applyAlignment="1">
      <alignment horizontal="left" vertical="center"/>
    </xf>
    <xf numFmtId="0" fontId="5" fillId="2" borderId="33"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15" xfId="0"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protection locked="0"/>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10" fillId="0" borderId="32" xfId="0" applyFont="1" applyBorder="1" applyAlignment="1">
      <alignment horizontal="left" vertical="center"/>
    </xf>
    <xf numFmtId="0" fontId="5" fillId="2" borderId="32" xfId="0" applyFont="1" applyFill="1" applyBorder="1" applyAlignment="1" applyProtection="1">
      <alignment horizontal="center" vertical="center"/>
      <protection locked="0"/>
    </xf>
    <xf numFmtId="0" fontId="5" fillId="2" borderId="41" xfId="0" applyFont="1" applyFill="1" applyBorder="1" applyAlignment="1" applyProtection="1">
      <alignment horizontal="center" vertical="center"/>
      <protection locked="0"/>
    </xf>
    <xf numFmtId="0" fontId="10" fillId="0" borderId="18" xfId="0" applyFont="1" applyBorder="1" applyAlignment="1">
      <alignment horizontal="left" vertical="center"/>
    </xf>
    <xf numFmtId="0" fontId="5" fillId="2" borderId="41"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18" xfId="0" applyFont="1" applyFill="1" applyBorder="1" applyAlignment="1" applyProtection="1">
      <alignment horizontal="center" vertical="center"/>
      <protection locked="0"/>
    </xf>
    <xf numFmtId="0" fontId="5" fillId="2" borderId="30" xfId="0" applyFont="1" applyFill="1" applyBorder="1" applyAlignment="1" applyProtection="1">
      <alignment horizontal="center" vertical="center"/>
      <protection locked="0"/>
    </xf>
    <xf numFmtId="0" fontId="10" fillId="0" borderId="41" xfId="0" applyFont="1" applyBorder="1" applyAlignment="1">
      <alignment horizontal="left" vertical="top"/>
    </xf>
    <xf numFmtId="0" fontId="10" fillId="0" borderId="39" xfId="0" applyFont="1" applyBorder="1" applyAlignment="1">
      <alignment horizontal="left" vertical="top"/>
    </xf>
    <xf numFmtId="0" fontId="10" fillId="0" borderId="40" xfId="0" applyFont="1" applyBorder="1" applyAlignment="1">
      <alignment horizontal="left" vertical="top"/>
    </xf>
    <xf numFmtId="0" fontId="10" fillId="0" borderId="30" xfId="0" applyFont="1" applyBorder="1" applyAlignment="1">
      <alignment horizontal="left" vertical="top"/>
    </xf>
    <xf numFmtId="0" fontId="10" fillId="0" borderId="0" xfId="0" applyFont="1" applyAlignment="1">
      <alignment horizontal="left" vertical="top"/>
    </xf>
    <xf numFmtId="0" fontId="10" fillId="0" borderId="31" xfId="0" applyFont="1" applyBorder="1" applyAlignment="1">
      <alignment horizontal="left" vertical="top"/>
    </xf>
    <xf numFmtId="0" fontId="10" fillId="0" borderId="42" xfId="0" applyFont="1" applyBorder="1" applyAlignment="1">
      <alignment horizontal="left" vertical="top"/>
    </xf>
    <xf numFmtId="0" fontId="10" fillId="0" borderId="43" xfId="0" applyFont="1" applyBorder="1" applyAlignment="1">
      <alignment horizontal="left" vertical="top"/>
    </xf>
    <xf numFmtId="0" fontId="10" fillId="0" borderId="44" xfId="0" applyFont="1" applyBorder="1" applyAlignment="1">
      <alignment horizontal="left" vertical="top"/>
    </xf>
    <xf numFmtId="0" fontId="10" fillId="0" borderId="15" xfId="0" applyFont="1" applyBorder="1" applyAlignment="1">
      <alignment horizontal="left" vertical="top" wrapText="1"/>
    </xf>
    <xf numFmtId="0" fontId="10" fillId="0" borderId="15" xfId="0" applyFont="1" applyBorder="1" applyAlignment="1">
      <alignment horizontal="left" vertical="top"/>
    </xf>
    <xf numFmtId="0" fontId="10" fillId="0" borderId="17" xfId="0" applyFont="1" applyBorder="1" applyAlignment="1">
      <alignment horizontal="left" vertical="top"/>
    </xf>
    <xf numFmtId="0" fontId="10" fillId="0" borderId="17" xfId="0" applyFont="1" applyBorder="1" applyAlignment="1">
      <alignment horizontal="left" vertical="center"/>
    </xf>
    <xf numFmtId="0" fontId="13" fillId="2" borderId="17" xfId="0" applyFont="1" applyFill="1" applyBorder="1" applyAlignment="1">
      <alignment horizontal="center" vertical="center"/>
    </xf>
    <xf numFmtId="0" fontId="13" fillId="2" borderId="17" xfId="0" applyFont="1" applyFill="1" applyBorder="1" applyAlignment="1" applyProtection="1">
      <alignment horizontal="left" vertical="center"/>
      <protection locked="0"/>
    </xf>
    <xf numFmtId="0" fontId="13" fillId="2" borderId="42" xfId="0" applyFont="1" applyFill="1" applyBorder="1" applyAlignment="1" applyProtection="1">
      <alignment horizontal="left" vertical="center"/>
      <protection locked="0"/>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15" xfId="0" applyFont="1" applyFill="1" applyBorder="1" applyAlignment="1" applyProtection="1">
      <alignment horizontal="left" vertical="center"/>
      <protection locked="0"/>
    </xf>
    <xf numFmtId="0" fontId="13" fillId="2" borderId="33"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CCFFCC"/>
      <color rgb="FFCBDC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66675</xdr:rowOff>
    </xdr:from>
    <xdr:to>
      <xdr:col>3</xdr:col>
      <xdr:colOff>2114</xdr:colOff>
      <xdr:row>4</xdr:row>
      <xdr:rowOff>69337</xdr:rowOff>
    </xdr:to>
    <xdr:sp macro="" textlink="">
      <xdr:nvSpPr>
        <xdr:cNvPr id="2" name="Text Box 4">
          <a:extLst>
            <a:ext uri="{FF2B5EF4-FFF2-40B4-BE49-F238E27FC236}">
              <a16:creationId xmlns:a16="http://schemas.microsoft.com/office/drawing/2014/main" id="{DF571470-DF8F-479D-870B-3EB633E39056}"/>
            </a:ext>
          </a:extLst>
        </xdr:cNvPr>
        <xdr:cNvSpPr txBox="1">
          <a:spLocks noChangeArrowheads="1"/>
        </xdr:cNvSpPr>
      </xdr:nvSpPr>
      <xdr:spPr bwMode="auto">
        <a:xfrm>
          <a:off x="57150" y="409575"/>
          <a:ext cx="1859489" cy="345562"/>
        </a:xfrm>
        <a:prstGeom prst="rect">
          <a:avLst/>
        </a:prstGeom>
        <a:solidFill>
          <a:srgbClr val="FFFFFF"/>
        </a:solidFill>
        <a:ln w="28575">
          <a:solidFill>
            <a:srgbClr val="FF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記入例</a:t>
          </a:r>
        </a:p>
      </xdr:txBody>
    </xdr:sp>
    <xdr:clientData/>
  </xdr:twoCellAnchor>
  <xdr:twoCellAnchor>
    <xdr:from>
      <xdr:col>3</xdr:col>
      <xdr:colOff>47624</xdr:colOff>
      <xdr:row>2</xdr:row>
      <xdr:rowOff>57150</xdr:rowOff>
    </xdr:from>
    <xdr:to>
      <xdr:col>22</xdr:col>
      <xdr:colOff>247650</xdr:colOff>
      <xdr:row>4</xdr:row>
      <xdr:rowOff>104776</xdr:rowOff>
    </xdr:to>
    <xdr:sp macro="" textlink="">
      <xdr:nvSpPr>
        <xdr:cNvPr id="3" name="Text Box 5">
          <a:extLst>
            <a:ext uri="{FF2B5EF4-FFF2-40B4-BE49-F238E27FC236}">
              <a16:creationId xmlns:a16="http://schemas.microsoft.com/office/drawing/2014/main" id="{BF94F9E5-6D2B-4CAE-8B67-E12713A402D3}"/>
            </a:ext>
          </a:extLst>
        </xdr:cNvPr>
        <xdr:cNvSpPr txBox="1">
          <a:spLocks noChangeArrowheads="1"/>
        </xdr:cNvSpPr>
      </xdr:nvSpPr>
      <xdr:spPr bwMode="auto">
        <a:xfrm>
          <a:off x="819149" y="400050"/>
          <a:ext cx="5086351" cy="390526"/>
        </a:xfrm>
        <a:prstGeom prst="rect">
          <a:avLst/>
        </a:prstGeom>
        <a:solidFill>
          <a:srgbClr val="CCFFCC"/>
        </a:solid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vertOverflow="clip" wrap="square" lIns="36576" tIns="18288" rIns="36576" bIns="18288" anchor="ctr"/>
        <a:lstStyle/>
        <a:p>
          <a:pPr algn="ctr" rtl="0">
            <a:defRPr sz="1000"/>
          </a:pPr>
          <a:r>
            <a:rPr lang="ja-JP" altLang="en-US" sz="10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緑色部分を全て記入し、</a:t>
          </a:r>
          <a:r>
            <a:rPr lang="en-US" altLang="ja-JP" sz="10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(2/2)</a:t>
          </a:r>
          <a:r>
            <a:rPr lang="ja-JP" altLang="en-US" sz="10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シートと一緒に提出下さい。</a:t>
          </a:r>
          <a:endParaRPr lang="ja-JP" altLang="en-US" sz="10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21</xdr:col>
      <xdr:colOff>133350</xdr:colOff>
      <xdr:row>55</xdr:row>
      <xdr:rowOff>9525</xdr:rowOff>
    </xdr:from>
    <xdr:to>
      <xdr:col>23</xdr:col>
      <xdr:colOff>114300</xdr:colOff>
      <xdr:row>57</xdr:row>
      <xdr:rowOff>171450</xdr:rowOff>
    </xdr:to>
    <xdr:sp macro="" textlink="">
      <xdr:nvSpPr>
        <xdr:cNvPr id="4" name="楕円 3">
          <a:extLst>
            <a:ext uri="{FF2B5EF4-FFF2-40B4-BE49-F238E27FC236}">
              <a16:creationId xmlns:a16="http://schemas.microsoft.com/office/drawing/2014/main" id="{FD01D876-C140-4DE5-82BF-C06A37D2FD33}"/>
            </a:ext>
          </a:extLst>
        </xdr:cNvPr>
        <xdr:cNvSpPr/>
      </xdr:nvSpPr>
      <xdr:spPr>
        <a:xfrm>
          <a:off x="13535025" y="9267825"/>
          <a:ext cx="1257300" cy="5048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15</xdr:row>
      <xdr:rowOff>19050</xdr:rowOff>
    </xdr:from>
    <xdr:to>
      <xdr:col>23</xdr:col>
      <xdr:colOff>142875</xdr:colOff>
      <xdr:row>25</xdr:row>
      <xdr:rowOff>66675</xdr:rowOff>
    </xdr:to>
    <xdr:sp macro="" textlink="">
      <xdr:nvSpPr>
        <xdr:cNvPr id="5" name="四角形: 角を丸くする 4">
          <a:extLst>
            <a:ext uri="{FF2B5EF4-FFF2-40B4-BE49-F238E27FC236}">
              <a16:creationId xmlns:a16="http://schemas.microsoft.com/office/drawing/2014/main" id="{5B5A0308-81A7-4D29-9D92-47A99C1489C9}"/>
            </a:ext>
          </a:extLst>
        </xdr:cNvPr>
        <xdr:cNvSpPr/>
      </xdr:nvSpPr>
      <xdr:spPr>
        <a:xfrm>
          <a:off x="19050" y="2590800"/>
          <a:ext cx="14801850" cy="176212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57151</xdr:colOff>
      <xdr:row>58</xdr:row>
      <xdr:rowOff>95249</xdr:rowOff>
    </xdr:from>
    <xdr:to>
      <xdr:col>17</xdr:col>
      <xdr:colOff>38101</xdr:colOff>
      <xdr:row>63</xdr:row>
      <xdr:rowOff>66674</xdr:rowOff>
    </xdr:to>
    <xdr:sp macro="" textlink="">
      <xdr:nvSpPr>
        <xdr:cNvPr id="6" name="吹き出し: 角を丸めた四角形 5">
          <a:extLst>
            <a:ext uri="{FF2B5EF4-FFF2-40B4-BE49-F238E27FC236}">
              <a16:creationId xmlns:a16="http://schemas.microsoft.com/office/drawing/2014/main" id="{9E542E75-6CA4-494F-B9DF-A021F4A57900}"/>
            </a:ext>
          </a:extLst>
        </xdr:cNvPr>
        <xdr:cNvSpPr/>
      </xdr:nvSpPr>
      <xdr:spPr>
        <a:xfrm>
          <a:off x="1343026" y="9953624"/>
          <a:ext cx="3067050" cy="771525"/>
        </a:xfrm>
        <a:prstGeom prst="wedgeRoundRectCallout">
          <a:avLst>
            <a:gd name="adj1" fmla="val 62766"/>
            <a:gd name="adj2" fmla="val -20196"/>
            <a:gd name="adj3" fmla="val 16667"/>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自動算出した評価点より格付ランク</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D</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の</a:t>
          </a:r>
          <a:endPar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何れかが自動反映される為、記入不要。</a:t>
          </a:r>
        </a:p>
      </xdr:txBody>
    </xdr:sp>
    <xdr:clientData/>
  </xdr:twoCellAnchor>
  <xdr:twoCellAnchor>
    <xdr:from>
      <xdr:col>13</xdr:col>
      <xdr:colOff>76200</xdr:colOff>
      <xdr:row>30</xdr:row>
      <xdr:rowOff>171449</xdr:rowOff>
    </xdr:from>
    <xdr:to>
      <xdr:col>22</xdr:col>
      <xdr:colOff>133350</xdr:colOff>
      <xdr:row>37</xdr:row>
      <xdr:rowOff>161925</xdr:rowOff>
    </xdr:to>
    <xdr:sp macro="" textlink="">
      <xdr:nvSpPr>
        <xdr:cNvPr id="7" name="四角形: 角を丸くする 6">
          <a:extLst>
            <a:ext uri="{FF2B5EF4-FFF2-40B4-BE49-F238E27FC236}">
              <a16:creationId xmlns:a16="http://schemas.microsoft.com/office/drawing/2014/main" id="{F6FFBAE2-801E-41B8-AD1A-D33DCCE97D2A}"/>
            </a:ext>
          </a:extLst>
        </xdr:cNvPr>
        <xdr:cNvSpPr/>
      </xdr:nvSpPr>
      <xdr:spPr>
        <a:xfrm>
          <a:off x="3419475" y="5067299"/>
          <a:ext cx="2371725" cy="1190626"/>
        </a:xfrm>
        <a:prstGeom prst="roundRect">
          <a:avLst/>
        </a:prstGeom>
        <a:solidFill>
          <a:schemeClr val="bg1">
            <a:lumMod val="85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solidFill>
                <a:srgbClr val="FF0000"/>
              </a:solidFill>
              <a:latin typeface="UD デジタル 教科書体 NK-R" panose="02020400000000000000" pitchFamily="18" charset="-128"/>
              <a:ea typeface="UD デジタル 教科書体 NK-R" panose="02020400000000000000" pitchFamily="18" charset="-128"/>
            </a:rPr>
            <a:t>●自動計算される為、　　　記入不要。</a:t>
          </a:r>
        </a:p>
      </xdr:txBody>
    </xdr:sp>
    <xdr:clientData/>
  </xdr:twoCellAnchor>
  <xdr:twoCellAnchor>
    <xdr:from>
      <xdr:col>18</xdr:col>
      <xdr:colOff>9525</xdr:colOff>
      <xdr:row>40</xdr:row>
      <xdr:rowOff>114301</xdr:rowOff>
    </xdr:from>
    <xdr:to>
      <xdr:col>23</xdr:col>
      <xdr:colOff>9525</xdr:colOff>
      <xdr:row>44</xdr:row>
      <xdr:rowOff>66676</xdr:rowOff>
    </xdr:to>
    <xdr:sp macro="" textlink="">
      <xdr:nvSpPr>
        <xdr:cNvPr id="9" name="吹き出し: 角を丸めた四角形 8">
          <a:extLst>
            <a:ext uri="{FF2B5EF4-FFF2-40B4-BE49-F238E27FC236}">
              <a16:creationId xmlns:a16="http://schemas.microsoft.com/office/drawing/2014/main" id="{2D0540FE-0152-4F04-9A13-1B019DAFB0F2}"/>
            </a:ext>
          </a:extLst>
        </xdr:cNvPr>
        <xdr:cNvSpPr/>
      </xdr:nvSpPr>
      <xdr:spPr>
        <a:xfrm>
          <a:off x="4638675" y="6553201"/>
          <a:ext cx="1285875" cy="571500"/>
        </a:xfrm>
        <a:prstGeom prst="wedgeRoundRectCallout">
          <a:avLst>
            <a:gd name="adj1" fmla="val 18796"/>
            <a:gd name="adj2" fmla="val 57113"/>
            <a:gd name="adj3" fmla="val 16667"/>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900">
              <a:solidFill>
                <a:srgbClr val="FF0000"/>
              </a:solidFill>
              <a:effectLst/>
              <a:latin typeface="UD デジタル 教科書体 NK-R" panose="02020400000000000000" pitchFamily="18" charset="-128"/>
              <a:ea typeface="UD デジタル 教科書体 NK-R" panose="02020400000000000000" pitchFamily="18" charset="-128"/>
              <a:cs typeface="+mn-cs"/>
            </a:rPr>
            <a:t>自動計算される為、　　　記入不要。</a:t>
          </a:r>
          <a:endParaRPr lang="ja-JP" altLang="ja-JP" sz="900">
            <a:solidFill>
              <a:srgbClr val="FF0000"/>
            </a:solidFill>
            <a:effectLst/>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22</xdr:col>
      <xdr:colOff>247651</xdr:colOff>
      <xdr:row>4</xdr:row>
      <xdr:rowOff>142875</xdr:rowOff>
    </xdr:from>
    <xdr:to>
      <xdr:col>24</xdr:col>
      <xdr:colOff>76201</xdr:colOff>
      <xdr:row>7</xdr:row>
      <xdr:rowOff>9525</xdr:rowOff>
    </xdr:to>
    <xdr:sp macro="" textlink="">
      <xdr:nvSpPr>
        <xdr:cNvPr id="12" name="楕円 11">
          <a:extLst>
            <a:ext uri="{FF2B5EF4-FFF2-40B4-BE49-F238E27FC236}">
              <a16:creationId xmlns:a16="http://schemas.microsoft.com/office/drawing/2014/main" id="{333A1DF2-862D-45AD-8846-3623328B020F}"/>
            </a:ext>
          </a:extLst>
        </xdr:cNvPr>
        <xdr:cNvSpPr/>
      </xdr:nvSpPr>
      <xdr:spPr>
        <a:xfrm>
          <a:off x="6324601" y="828675"/>
          <a:ext cx="381000" cy="38100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161925</xdr:colOff>
      <xdr:row>0</xdr:row>
      <xdr:rowOff>28575</xdr:rowOff>
    </xdr:from>
    <xdr:to>
      <xdr:col>18</xdr:col>
      <xdr:colOff>106889</xdr:colOff>
      <xdr:row>1</xdr:row>
      <xdr:rowOff>136012</xdr:rowOff>
    </xdr:to>
    <xdr:sp macro="" textlink="">
      <xdr:nvSpPr>
        <xdr:cNvPr id="2" name="Text Box 4">
          <a:extLst>
            <a:ext uri="{FF2B5EF4-FFF2-40B4-BE49-F238E27FC236}">
              <a16:creationId xmlns:a16="http://schemas.microsoft.com/office/drawing/2014/main" id="{F67300E2-B8E8-4575-8DD7-C023D0321BAE}"/>
            </a:ext>
          </a:extLst>
        </xdr:cNvPr>
        <xdr:cNvSpPr txBox="1">
          <a:spLocks noChangeArrowheads="1"/>
        </xdr:cNvSpPr>
      </xdr:nvSpPr>
      <xdr:spPr bwMode="auto">
        <a:xfrm>
          <a:off x="9734550" y="28575"/>
          <a:ext cx="1859489" cy="278887"/>
        </a:xfrm>
        <a:prstGeom prst="rect">
          <a:avLst/>
        </a:prstGeom>
        <a:solidFill>
          <a:srgbClr val="FFFFFF"/>
        </a:solidFill>
        <a:ln w="28575">
          <a:solidFill>
            <a:srgbClr val="FF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4"/>
  <sheetViews>
    <sheetView tabSelected="1" view="pageBreakPreview" topLeftCell="A11" zoomScaleNormal="100" zoomScaleSheetLayoutView="100" workbookViewId="0">
      <selection activeCell="U43" sqref="U43:W46"/>
    </sheetView>
  </sheetViews>
  <sheetFormatPr defaultColWidth="9" defaultRowHeight="13.5" x14ac:dyDescent="0.15"/>
  <cols>
    <col min="1" max="58" width="3.625" style="2" customWidth="1"/>
    <col min="59" max="16384" width="9" style="2"/>
  </cols>
  <sheetData>
    <row r="1" spans="1:24" x14ac:dyDescent="0.15">
      <c r="A1" s="3" t="s">
        <v>187</v>
      </c>
      <c r="B1" s="4"/>
      <c r="C1" s="4"/>
      <c r="D1" s="4"/>
      <c r="E1" s="4"/>
      <c r="F1" s="4"/>
      <c r="G1" s="4"/>
      <c r="H1" s="4"/>
      <c r="I1" s="4"/>
      <c r="J1" s="4"/>
      <c r="K1" s="4"/>
      <c r="L1" s="4"/>
      <c r="M1" s="4"/>
      <c r="N1" s="4"/>
      <c r="O1" s="4"/>
      <c r="P1" s="4"/>
      <c r="Q1" s="4"/>
      <c r="R1" s="4"/>
    </row>
    <row r="2" spans="1:24" x14ac:dyDescent="0.15">
      <c r="A2" s="1" t="s">
        <v>44</v>
      </c>
      <c r="B2" s="4"/>
      <c r="C2" s="4"/>
      <c r="D2" s="4"/>
      <c r="E2" s="4"/>
      <c r="F2" s="4"/>
      <c r="G2" s="4"/>
      <c r="H2" s="4"/>
      <c r="I2" s="4"/>
      <c r="J2" s="4"/>
      <c r="K2" s="4"/>
      <c r="L2" s="4"/>
      <c r="M2" s="4"/>
      <c r="N2" s="4"/>
      <c r="O2" s="4"/>
      <c r="P2" s="4"/>
      <c r="Q2" s="4"/>
      <c r="R2" s="4"/>
    </row>
    <row r="3" spans="1:24" ht="9" customHeight="1" x14ac:dyDescent="0.15">
      <c r="A3" s="4"/>
      <c r="B3" s="4"/>
      <c r="C3" s="4"/>
      <c r="D3" s="4"/>
      <c r="E3" s="4"/>
      <c r="F3" s="4"/>
      <c r="G3" s="4"/>
      <c r="H3" s="4"/>
      <c r="I3" s="4"/>
      <c r="J3" s="4"/>
      <c r="K3" s="4"/>
      <c r="L3" s="4"/>
      <c r="M3" s="4"/>
      <c r="N3" s="4"/>
      <c r="O3" s="4"/>
      <c r="P3" s="4"/>
      <c r="Q3" s="4"/>
      <c r="R3" s="4"/>
    </row>
    <row r="4" spans="1:24" ht="9" customHeight="1" x14ac:dyDescent="0.15">
      <c r="A4" s="4"/>
      <c r="B4" s="4"/>
      <c r="C4" s="4"/>
      <c r="D4" s="4"/>
      <c r="E4" s="4"/>
      <c r="F4" s="4"/>
      <c r="G4" s="4"/>
      <c r="H4" s="4"/>
      <c r="I4" s="4"/>
      <c r="J4" s="4"/>
      <c r="K4" s="4"/>
      <c r="L4" s="4"/>
      <c r="M4" s="4"/>
      <c r="N4" s="4"/>
      <c r="O4" s="4"/>
      <c r="P4" s="4"/>
      <c r="Q4" s="4"/>
      <c r="R4" s="4"/>
    </row>
    <row r="5" spans="1:24" ht="22.5" customHeight="1" x14ac:dyDescent="0.15">
      <c r="A5" s="75" t="s">
        <v>0</v>
      </c>
      <c r="B5" s="75"/>
      <c r="C5" s="75"/>
      <c r="D5" s="77" t="s">
        <v>1</v>
      </c>
      <c r="E5" s="77"/>
      <c r="F5" s="77"/>
      <c r="G5" s="77"/>
      <c r="H5" s="77"/>
      <c r="I5" s="77"/>
      <c r="J5" s="77"/>
      <c r="K5" s="75" t="s">
        <v>2</v>
      </c>
      <c r="L5" s="75"/>
      <c r="M5" s="75"/>
      <c r="N5" s="95" t="s">
        <v>99</v>
      </c>
      <c r="O5" s="96"/>
      <c r="P5" s="96"/>
      <c r="Q5" s="96"/>
      <c r="R5" s="96"/>
      <c r="S5" s="96"/>
      <c r="T5" s="96"/>
      <c r="U5" s="96"/>
      <c r="V5" s="96"/>
      <c r="W5" s="96"/>
      <c r="X5" s="97"/>
    </row>
    <row r="6" spans="1:24" ht="4.5" customHeight="1" x14ac:dyDescent="0.15">
      <c r="A6" s="5"/>
      <c r="B6" s="5"/>
      <c r="C6" s="5"/>
      <c r="D6" s="6"/>
      <c r="E6" s="6"/>
      <c r="F6" s="6"/>
      <c r="G6" s="6"/>
      <c r="H6" s="6"/>
      <c r="I6" s="6"/>
      <c r="J6" s="6"/>
      <c r="K6" s="5"/>
      <c r="L6" s="5"/>
      <c r="M6" s="5"/>
      <c r="N6" s="5"/>
      <c r="O6" s="5"/>
      <c r="P6" s="5"/>
      <c r="Q6" s="5"/>
      <c r="R6" s="5"/>
      <c r="S6" s="5"/>
      <c r="T6" s="5"/>
      <c r="U6" s="5"/>
      <c r="V6" s="5"/>
      <c r="W6" s="5"/>
      <c r="X6" s="5"/>
    </row>
    <row r="7" spans="1:24" x14ac:dyDescent="0.15">
      <c r="A7" s="1" t="s">
        <v>17</v>
      </c>
      <c r="B7" s="4"/>
      <c r="J7" s="4"/>
      <c r="K7" s="4"/>
      <c r="L7" s="4"/>
      <c r="M7" s="4"/>
      <c r="N7" s="4"/>
      <c r="O7" s="4"/>
      <c r="P7" s="4"/>
      <c r="Q7" s="4"/>
      <c r="R7" s="4"/>
      <c r="S7" s="4"/>
      <c r="T7" s="4"/>
      <c r="U7" s="4"/>
      <c r="V7" s="4"/>
      <c r="W7" s="4"/>
      <c r="X7" s="4"/>
    </row>
    <row r="8" spans="1:24" x14ac:dyDescent="0.15">
      <c r="A8" s="75" t="s">
        <v>3</v>
      </c>
      <c r="B8" s="75"/>
      <c r="C8" s="75"/>
      <c r="D8" s="75"/>
      <c r="E8" s="75"/>
      <c r="F8" s="75"/>
      <c r="G8" s="75"/>
      <c r="H8" s="75"/>
      <c r="I8" s="75"/>
      <c r="J8" s="75"/>
      <c r="K8" s="75"/>
      <c r="L8" s="75"/>
      <c r="M8" s="75" t="s">
        <v>7</v>
      </c>
      <c r="N8" s="75"/>
      <c r="O8" s="75"/>
      <c r="P8" s="91"/>
      <c r="Q8" s="92"/>
      <c r="R8" s="92"/>
      <c r="S8" s="92"/>
      <c r="T8" s="92"/>
      <c r="U8" s="92"/>
      <c r="V8" s="92"/>
      <c r="W8" s="92"/>
      <c r="X8" s="93"/>
    </row>
    <row r="9" spans="1:24" x14ac:dyDescent="0.15">
      <c r="A9" s="75" t="s">
        <v>4</v>
      </c>
      <c r="B9" s="75"/>
      <c r="C9" s="75"/>
      <c r="D9" s="135"/>
      <c r="E9" s="136"/>
      <c r="F9" s="136"/>
      <c r="G9" s="136"/>
      <c r="H9" s="136"/>
      <c r="I9" s="136"/>
      <c r="J9" s="136"/>
      <c r="K9" s="136"/>
      <c r="L9" s="136"/>
      <c r="M9" s="136"/>
      <c r="N9" s="136"/>
      <c r="O9" s="136"/>
      <c r="P9" s="136"/>
      <c r="Q9" s="136"/>
      <c r="R9" s="136"/>
      <c r="S9" s="136"/>
      <c r="T9" s="136"/>
      <c r="U9" s="136"/>
      <c r="V9" s="136"/>
      <c r="W9" s="136"/>
      <c r="X9" s="137"/>
    </row>
    <row r="10" spans="1:24" x14ac:dyDescent="0.15">
      <c r="A10" s="75" t="s">
        <v>5</v>
      </c>
      <c r="B10" s="75"/>
      <c r="C10" s="75"/>
      <c r="D10" s="75"/>
      <c r="E10" s="75"/>
      <c r="F10" s="75"/>
      <c r="G10" s="75"/>
      <c r="H10" s="75"/>
      <c r="I10" s="75"/>
      <c r="J10" s="75"/>
      <c r="K10" s="75"/>
      <c r="L10" s="75"/>
      <c r="M10" s="91" t="s">
        <v>6</v>
      </c>
      <c r="N10" s="92"/>
      <c r="O10" s="93"/>
      <c r="P10" s="91"/>
      <c r="Q10" s="92"/>
      <c r="R10" s="92"/>
      <c r="S10" s="92"/>
      <c r="T10" s="92"/>
      <c r="U10" s="92"/>
      <c r="V10" s="92"/>
      <c r="W10" s="92"/>
      <c r="X10" s="93"/>
    </row>
    <row r="11" spans="1:24" x14ac:dyDescent="0.15">
      <c r="A11" s="75" t="s">
        <v>8</v>
      </c>
      <c r="B11" s="75"/>
      <c r="C11" s="75"/>
      <c r="D11" s="75"/>
      <c r="E11" s="75"/>
      <c r="F11" s="75"/>
      <c r="G11" s="75"/>
      <c r="H11" s="75"/>
      <c r="I11" s="75"/>
      <c r="J11" s="75"/>
      <c r="K11" s="75"/>
      <c r="L11" s="75"/>
      <c r="M11" s="75" t="s">
        <v>9</v>
      </c>
      <c r="N11" s="75"/>
      <c r="O11" s="75"/>
      <c r="P11" s="91" t="s">
        <v>16</v>
      </c>
      <c r="Q11" s="92"/>
      <c r="R11" s="92"/>
      <c r="S11" s="92"/>
      <c r="T11" s="92"/>
      <c r="U11" s="92"/>
      <c r="V11" s="92"/>
      <c r="W11" s="92"/>
      <c r="X11" s="93"/>
    </row>
    <row r="12" spans="1:24" x14ac:dyDescent="0.15">
      <c r="A12" s="75" t="s">
        <v>10</v>
      </c>
      <c r="B12" s="75"/>
      <c r="C12" s="75"/>
      <c r="D12" s="75"/>
      <c r="E12" s="75"/>
      <c r="F12" s="75"/>
      <c r="G12" s="75" t="s">
        <v>13</v>
      </c>
      <c r="H12" s="75"/>
      <c r="I12" s="75"/>
      <c r="J12" s="75"/>
      <c r="K12" s="75"/>
      <c r="L12" s="75"/>
      <c r="M12" s="75" t="s">
        <v>14</v>
      </c>
      <c r="N12" s="75"/>
      <c r="O12" s="75"/>
      <c r="P12" s="91"/>
      <c r="Q12" s="92"/>
      <c r="R12" s="92"/>
      <c r="S12" s="92"/>
      <c r="T12" s="92"/>
      <c r="U12" s="92"/>
      <c r="V12" s="92"/>
      <c r="W12" s="92"/>
      <c r="X12" s="93"/>
    </row>
    <row r="13" spans="1:24" x14ac:dyDescent="0.15">
      <c r="A13" s="75" t="s">
        <v>11</v>
      </c>
      <c r="B13" s="75"/>
      <c r="C13" s="75"/>
      <c r="D13" s="75"/>
      <c r="E13" s="75"/>
      <c r="F13" s="75"/>
      <c r="G13" s="75" t="s">
        <v>13</v>
      </c>
      <c r="H13" s="75"/>
      <c r="I13" s="75"/>
      <c r="J13" s="75"/>
      <c r="K13" s="75"/>
      <c r="L13" s="75"/>
      <c r="M13" s="75" t="s">
        <v>15</v>
      </c>
      <c r="N13" s="75"/>
      <c r="O13" s="75"/>
      <c r="P13" s="129"/>
      <c r="Q13" s="130"/>
      <c r="R13" s="130"/>
      <c r="S13" s="130"/>
      <c r="T13" s="130"/>
      <c r="U13" s="130"/>
      <c r="V13" s="130"/>
      <c r="W13" s="130"/>
      <c r="X13" s="131"/>
    </row>
    <row r="14" spans="1:24" x14ac:dyDescent="0.15">
      <c r="A14" s="94" t="s">
        <v>12</v>
      </c>
      <c r="B14" s="94"/>
      <c r="C14" s="94"/>
      <c r="D14" s="94"/>
      <c r="E14" s="94"/>
      <c r="F14" s="94"/>
      <c r="G14" s="75"/>
      <c r="H14" s="75"/>
      <c r="I14" s="75"/>
      <c r="J14" s="75"/>
      <c r="K14" s="75"/>
      <c r="L14" s="75"/>
      <c r="M14" s="75"/>
      <c r="N14" s="75"/>
      <c r="O14" s="75"/>
      <c r="P14" s="132"/>
      <c r="Q14" s="133"/>
      <c r="R14" s="133"/>
      <c r="S14" s="133"/>
      <c r="T14" s="133"/>
      <c r="U14" s="133"/>
      <c r="V14" s="133"/>
      <c r="W14" s="133"/>
      <c r="X14" s="134"/>
    </row>
    <row r="15" spans="1:24" ht="8.25" customHeight="1" x14ac:dyDescent="0.15">
      <c r="A15" s="4"/>
      <c r="B15" s="4"/>
      <c r="C15" s="4"/>
      <c r="D15" s="4"/>
      <c r="E15" s="4"/>
      <c r="F15" s="4"/>
      <c r="G15" s="4"/>
      <c r="H15" s="4"/>
      <c r="I15" s="4"/>
      <c r="J15" s="4"/>
      <c r="K15" s="4"/>
      <c r="L15" s="4"/>
      <c r="M15" s="4"/>
      <c r="N15" s="4"/>
      <c r="O15" s="4"/>
      <c r="P15" s="4"/>
      <c r="Q15" s="4"/>
      <c r="R15" s="4"/>
      <c r="S15" s="4"/>
      <c r="T15" s="4"/>
      <c r="U15" s="4"/>
      <c r="V15" s="4"/>
      <c r="W15" s="4"/>
      <c r="X15" s="4"/>
    </row>
    <row r="16" spans="1:24" x14ac:dyDescent="0.15">
      <c r="A16" s="1" t="s">
        <v>18</v>
      </c>
      <c r="B16" s="4"/>
      <c r="C16" s="4"/>
      <c r="D16" s="4"/>
      <c r="E16" s="4"/>
      <c r="F16" s="4"/>
      <c r="G16" s="4"/>
      <c r="H16" s="4"/>
      <c r="I16" s="4"/>
      <c r="J16" s="4"/>
      <c r="K16" s="4"/>
      <c r="L16" s="4"/>
      <c r="M16" s="4"/>
      <c r="N16" s="4"/>
      <c r="O16" s="4"/>
      <c r="P16" s="4"/>
      <c r="Q16" s="4"/>
      <c r="R16" s="4"/>
      <c r="S16" s="4"/>
      <c r="T16" s="4"/>
      <c r="U16" s="4"/>
      <c r="V16" s="4"/>
      <c r="W16" s="4"/>
      <c r="X16" s="4"/>
    </row>
    <row r="17" spans="1:24" x14ac:dyDescent="0.15">
      <c r="A17" s="4" t="s">
        <v>61</v>
      </c>
      <c r="B17" s="4"/>
      <c r="C17" s="4"/>
      <c r="D17" s="4"/>
      <c r="E17" s="4"/>
      <c r="F17" s="4"/>
      <c r="G17" s="4"/>
      <c r="H17" s="4"/>
      <c r="I17" s="4"/>
      <c r="J17" s="4"/>
      <c r="K17" s="4"/>
      <c r="L17" s="4"/>
      <c r="M17" s="4"/>
      <c r="N17" s="4"/>
      <c r="O17" s="4"/>
      <c r="P17" s="4"/>
      <c r="Q17" s="4"/>
      <c r="R17" s="4"/>
      <c r="S17" s="4"/>
      <c r="T17" s="4"/>
      <c r="U17" s="4"/>
      <c r="V17" s="4"/>
      <c r="W17" s="4"/>
      <c r="X17" s="4"/>
    </row>
    <row r="18" spans="1:24" x14ac:dyDescent="0.15">
      <c r="A18" s="4"/>
      <c r="B18" s="4" t="s">
        <v>19</v>
      </c>
      <c r="C18" s="4"/>
      <c r="D18" s="4"/>
      <c r="E18" s="4"/>
      <c r="F18" s="4"/>
      <c r="G18" s="4"/>
      <c r="H18" s="4"/>
      <c r="I18" s="4"/>
      <c r="J18" s="4"/>
      <c r="K18" s="4"/>
      <c r="L18" s="4"/>
      <c r="M18" s="4"/>
      <c r="N18" s="4"/>
      <c r="O18" s="4"/>
      <c r="P18" s="4"/>
      <c r="Q18" s="4"/>
      <c r="R18" s="4"/>
      <c r="S18" s="4"/>
      <c r="T18" s="4"/>
      <c r="U18" s="4"/>
      <c r="V18" s="4"/>
      <c r="W18" s="4"/>
      <c r="X18" s="4"/>
    </row>
    <row r="19" spans="1:24" x14ac:dyDescent="0.15">
      <c r="A19" s="4"/>
      <c r="B19" s="4" t="s">
        <v>20</v>
      </c>
      <c r="C19" s="4"/>
      <c r="D19" s="4"/>
      <c r="E19" s="4"/>
      <c r="F19" s="4"/>
      <c r="G19" s="4"/>
      <c r="H19" s="4"/>
      <c r="I19" s="4"/>
      <c r="J19" s="4"/>
      <c r="K19" s="4"/>
      <c r="L19" s="4"/>
      <c r="M19" s="4"/>
      <c r="N19" s="4"/>
      <c r="O19" s="4"/>
      <c r="P19" s="4"/>
      <c r="Q19" s="4"/>
      <c r="R19" s="4"/>
      <c r="S19" s="4"/>
      <c r="T19" s="4"/>
      <c r="U19" s="4"/>
      <c r="V19" s="4"/>
      <c r="W19" s="4"/>
      <c r="X19" s="4"/>
    </row>
    <row r="20" spans="1:24" x14ac:dyDescent="0.15">
      <c r="A20" s="4"/>
      <c r="B20" s="4"/>
      <c r="C20" s="4" t="s">
        <v>21</v>
      </c>
      <c r="D20" s="4"/>
      <c r="E20" s="4"/>
      <c r="F20" s="4"/>
      <c r="G20" s="4"/>
      <c r="H20" s="4"/>
      <c r="I20" s="4"/>
      <c r="J20" s="4"/>
      <c r="K20" s="4"/>
      <c r="L20" s="4"/>
      <c r="M20" s="4"/>
      <c r="N20" s="4"/>
      <c r="O20" s="4"/>
      <c r="P20" s="4"/>
      <c r="Q20" s="4"/>
      <c r="R20" s="4"/>
      <c r="S20" s="4"/>
      <c r="T20" s="4"/>
      <c r="U20" s="4"/>
      <c r="V20" s="4"/>
      <c r="W20" s="4"/>
      <c r="X20" s="4"/>
    </row>
    <row r="21" spans="1:24" x14ac:dyDescent="0.15">
      <c r="A21" s="4"/>
      <c r="B21" s="4"/>
      <c r="C21" s="4"/>
      <c r="D21" s="4" t="s">
        <v>22</v>
      </c>
      <c r="E21" s="4"/>
      <c r="F21" s="4" t="s">
        <v>28</v>
      </c>
      <c r="G21" s="4"/>
      <c r="H21" s="4"/>
      <c r="I21" s="4"/>
      <c r="J21" s="4"/>
      <c r="K21" s="4"/>
      <c r="L21" s="4"/>
      <c r="M21" s="4"/>
      <c r="N21" s="4"/>
      <c r="O21" s="4"/>
      <c r="P21" s="4"/>
      <c r="Q21" s="4"/>
      <c r="R21" s="4"/>
      <c r="S21" s="4"/>
      <c r="T21" s="4"/>
      <c r="U21" s="4"/>
      <c r="V21" s="4"/>
      <c r="W21" s="4"/>
      <c r="X21" s="4"/>
    </row>
    <row r="22" spans="1:24" x14ac:dyDescent="0.15">
      <c r="A22" s="4"/>
      <c r="B22" s="4"/>
      <c r="C22" s="4"/>
      <c r="D22" s="4" t="s">
        <v>23</v>
      </c>
      <c r="E22" s="4"/>
      <c r="F22" s="4" t="s">
        <v>27</v>
      </c>
      <c r="G22" s="4"/>
      <c r="H22" s="4"/>
      <c r="I22" s="4"/>
      <c r="J22" s="4"/>
      <c r="K22" s="4"/>
      <c r="L22" s="4"/>
      <c r="M22" s="4"/>
      <c r="N22" s="4"/>
      <c r="O22" s="4"/>
      <c r="P22" s="4"/>
      <c r="Q22" s="4"/>
      <c r="R22" s="4"/>
      <c r="S22" s="4"/>
      <c r="T22" s="4"/>
      <c r="U22" s="4"/>
      <c r="V22" s="4"/>
      <c r="W22" s="4"/>
      <c r="X22" s="4"/>
    </row>
    <row r="23" spans="1:24" x14ac:dyDescent="0.15">
      <c r="A23" s="4"/>
      <c r="B23" s="4"/>
      <c r="C23" s="4"/>
      <c r="D23" s="4" t="s">
        <v>29</v>
      </c>
      <c r="E23" s="4"/>
      <c r="F23" s="4" t="s">
        <v>24</v>
      </c>
      <c r="G23" s="4"/>
      <c r="H23" s="4"/>
      <c r="I23" s="4"/>
      <c r="J23" s="4"/>
      <c r="K23" s="4"/>
      <c r="L23" s="4"/>
      <c r="M23" s="4"/>
      <c r="N23" s="4"/>
      <c r="O23" s="4"/>
      <c r="P23" s="4"/>
      <c r="Q23" s="4"/>
      <c r="R23" s="4"/>
      <c r="S23" s="4"/>
      <c r="T23" s="4"/>
      <c r="U23" s="4"/>
      <c r="V23" s="4"/>
      <c r="W23" s="4"/>
      <c r="X23" s="4"/>
    </row>
    <row r="24" spans="1:24" x14ac:dyDescent="0.15">
      <c r="A24" s="4"/>
      <c r="B24" s="4"/>
      <c r="C24" s="4"/>
      <c r="D24" s="7" t="s">
        <v>25</v>
      </c>
      <c r="E24" s="4"/>
      <c r="F24" s="4" t="s">
        <v>26</v>
      </c>
      <c r="G24" s="4"/>
      <c r="H24" s="4"/>
      <c r="I24" s="4"/>
      <c r="J24" s="4"/>
      <c r="K24" s="4"/>
      <c r="L24" s="4"/>
      <c r="M24" s="4" t="s">
        <v>31</v>
      </c>
      <c r="N24" s="4"/>
      <c r="O24" s="4"/>
      <c r="P24" s="4"/>
      <c r="Q24" s="4"/>
      <c r="R24" s="4"/>
      <c r="S24" s="4"/>
      <c r="T24" s="4"/>
      <c r="U24" s="4"/>
      <c r="V24" s="4"/>
      <c r="W24" s="4"/>
      <c r="X24" s="4"/>
    </row>
    <row r="25" spans="1:24" ht="8.25" customHeight="1" x14ac:dyDescent="0.15">
      <c r="A25" s="4"/>
      <c r="B25" s="4"/>
      <c r="C25" s="4"/>
      <c r="D25" s="7"/>
      <c r="E25" s="4"/>
      <c r="F25" s="4"/>
      <c r="G25" s="4"/>
      <c r="H25" s="4"/>
      <c r="I25" s="4"/>
      <c r="J25" s="4"/>
      <c r="K25" s="4"/>
      <c r="L25" s="4"/>
      <c r="M25" s="4"/>
      <c r="N25" s="4"/>
      <c r="O25" s="4"/>
      <c r="P25" s="4"/>
      <c r="Q25" s="4"/>
      <c r="R25" s="4"/>
      <c r="S25" s="4"/>
      <c r="T25" s="4"/>
      <c r="U25" s="4"/>
      <c r="V25" s="4"/>
      <c r="W25" s="4"/>
      <c r="X25" s="4"/>
    </row>
    <row r="26" spans="1:24" x14ac:dyDescent="0.15">
      <c r="A26" s="4"/>
      <c r="B26" s="4"/>
      <c r="C26" s="75"/>
      <c r="D26" s="75"/>
      <c r="E26" s="75"/>
      <c r="F26" s="75"/>
      <c r="G26" s="75"/>
      <c r="H26" s="75"/>
      <c r="I26" s="75"/>
      <c r="J26" s="75"/>
      <c r="K26" s="91" t="s">
        <v>37</v>
      </c>
      <c r="L26" s="92"/>
      <c r="M26" s="92"/>
      <c r="N26" s="92"/>
      <c r="O26" s="92"/>
      <c r="P26" s="92"/>
      <c r="Q26" s="92"/>
      <c r="R26" s="92"/>
      <c r="S26" s="92"/>
      <c r="T26" s="92"/>
      <c r="U26" s="92"/>
      <c r="V26" s="92"/>
      <c r="W26" s="93"/>
      <c r="X26" s="4"/>
    </row>
    <row r="27" spans="1:24" x14ac:dyDescent="0.15">
      <c r="A27" s="4"/>
      <c r="B27" s="4"/>
      <c r="C27" s="75" t="s">
        <v>38</v>
      </c>
      <c r="D27" s="75"/>
      <c r="E27" s="75"/>
      <c r="F27" s="75"/>
      <c r="G27" s="75"/>
      <c r="H27" s="75"/>
      <c r="I27" s="75"/>
      <c r="J27" s="75"/>
      <c r="K27" s="75" t="s">
        <v>35</v>
      </c>
      <c r="L27" s="75"/>
      <c r="M27" s="75"/>
      <c r="N27" s="75" t="s">
        <v>22</v>
      </c>
      <c r="O27" s="75"/>
      <c r="P27" s="75" t="s">
        <v>23</v>
      </c>
      <c r="Q27" s="75"/>
      <c r="R27" s="91" t="s">
        <v>29</v>
      </c>
      <c r="S27" s="93"/>
      <c r="T27" s="75" t="s">
        <v>34</v>
      </c>
      <c r="U27" s="75"/>
      <c r="V27" s="75" t="s">
        <v>36</v>
      </c>
      <c r="W27" s="75"/>
      <c r="X27" s="4"/>
    </row>
    <row r="28" spans="1:24" x14ac:dyDescent="0.15">
      <c r="A28" s="4"/>
      <c r="B28" s="4"/>
      <c r="C28" s="126" t="s">
        <v>124</v>
      </c>
      <c r="D28" s="126"/>
      <c r="E28" s="126"/>
      <c r="F28" s="126"/>
      <c r="G28" s="126"/>
      <c r="H28" s="126"/>
      <c r="I28" s="126"/>
      <c r="J28" s="126"/>
      <c r="K28" s="87">
        <v>3</v>
      </c>
      <c r="L28" s="88"/>
      <c r="M28" s="89"/>
      <c r="N28" s="86">
        <f>COUNTIF('自己監査評価シ－ト'!$V$3:$X$5,2)</f>
        <v>0</v>
      </c>
      <c r="O28" s="86"/>
      <c r="P28" s="86">
        <f>COUNTIF('自己監査評価シ－ト'!$V$3:$X$5,1)</f>
        <v>0</v>
      </c>
      <c r="Q28" s="86"/>
      <c r="R28" s="127">
        <f>COUNTIF('自己監査評価シ－ト'!$V$3:$X$5,0)</f>
        <v>0</v>
      </c>
      <c r="S28" s="128"/>
      <c r="T28" s="86">
        <f>COUNTIF('自己監査評価シ－ト'!$V$3:$X$5,"ー")</f>
        <v>0</v>
      </c>
      <c r="U28" s="86"/>
      <c r="V28" s="86">
        <f>N28*2+P28</f>
        <v>0</v>
      </c>
      <c r="W28" s="86"/>
      <c r="X28" s="4"/>
    </row>
    <row r="29" spans="1:24" x14ac:dyDescent="0.15">
      <c r="A29" s="4"/>
      <c r="B29" s="4"/>
      <c r="C29" s="82" t="s">
        <v>123</v>
      </c>
      <c r="D29" s="82"/>
      <c r="E29" s="82"/>
      <c r="F29" s="82"/>
      <c r="G29" s="82"/>
      <c r="H29" s="82"/>
      <c r="I29" s="82"/>
      <c r="J29" s="82"/>
      <c r="K29" s="83">
        <v>5</v>
      </c>
      <c r="L29" s="83"/>
      <c r="M29" s="83"/>
      <c r="N29" s="84">
        <f>COUNTIF('自己監査評価シ－ト'!$V$6:$X$10,2)</f>
        <v>0</v>
      </c>
      <c r="O29" s="85"/>
      <c r="P29" s="84">
        <f>COUNTIF('自己監査評価シ－ト'!$V$6:$X$10,1)</f>
        <v>0</v>
      </c>
      <c r="Q29" s="85"/>
      <c r="R29" s="84">
        <f>COUNTIF('自己監査評価シ－ト'!$V$6:$X$10,0)</f>
        <v>0</v>
      </c>
      <c r="S29" s="85"/>
      <c r="T29" s="84">
        <f>COUNTIF('自己監査評価シ－ト'!$V$6:$X$10,"ー")</f>
        <v>0</v>
      </c>
      <c r="U29" s="85"/>
      <c r="V29" s="84">
        <f t="shared" ref="V29:V39" si="0">N29*2+P29</f>
        <v>0</v>
      </c>
      <c r="W29" s="85"/>
      <c r="X29" s="4"/>
    </row>
    <row r="30" spans="1:24" x14ac:dyDescent="0.15">
      <c r="A30" s="4"/>
      <c r="B30" s="4"/>
      <c r="C30" s="82" t="s">
        <v>122</v>
      </c>
      <c r="D30" s="82"/>
      <c r="E30" s="82"/>
      <c r="F30" s="82"/>
      <c r="G30" s="82"/>
      <c r="H30" s="82"/>
      <c r="I30" s="82"/>
      <c r="J30" s="82"/>
      <c r="K30" s="83">
        <v>3</v>
      </c>
      <c r="L30" s="83"/>
      <c r="M30" s="83"/>
      <c r="N30" s="84">
        <f>COUNTIF('自己監査評価シ－ト'!$V$11:$X$13,2)</f>
        <v>0</v>
      </c>
      <c r="O30" s="85"/>
      <c r="P30" s="84">
        <f>COUNTIF('自己監査評価シ－ト'!$V$11:$X$13,1)</f>
        <v>0</v>
      </c>
      <c r="Q30" s="85"/>
      <c r="R30" s="84">
        <f>COUNTIF('自己監査評価シ－ト'!$V$11:$X$13,0)</f>
        <v>0</v>
      </c>
      <c r="S30" s="85"/>
      <c r="T30" s="84">
        <f>COUNTIF('自己監査評価シ－ト'!$V$11:$X$13,"ー")</f>
        <v>0</v>
      </c>
      <c r="U30" s="85"/>
      <c r="V30" s="84">
        <f t="shared" si="0"/>
        <v>0</v>
      </c>
      <c r="W30" s="85"/>
      <c r="X30" s="4"/>
    </row>
    <row r="31" spans="1:24" x14ac:dyDescent="0.15">
      <c r="A31" s="4"/>
      <c r="B31" s="4"/>
      <c r="C31" s="82" t="s">
        <v>121</v>
      </c>
      <c r="D31" s="82"/>
      <c r="E31" s="82"/>
      <c r="F31" s="82"/>
      <c r="G31" s="82"/>
      <c r="H31" s="82"/>
      <c r="I31" s="82"/>
      <c r="J31" s="82"/>
      <c r="K31" s="83">
        <v>2</v>
      </c>
      <c r="L31" s="83"/>
      <c r="M31" s="83"/>
      <c r="N31" s="84">
        <f>COUNTIF('自己監査評価シ－ト'!$V$14:$X$15,2)</f>
        <v>0</v>
      </c>
      <c r="O31" s="85"/>
      <c r="P31" s="84">
        <f>COUNTIF('自己監査評価シ－ト'!$V$14:$X$15,1)</f>
        <v>0</v>
      </c>
      <c r="Q31" s="85"/>
      <c r="R31" s="84">
        <f>COUNTIF('自己監査評価シ－ト'!$V$14:$X$15,0)</f>
        <v>0</v>
      </c>
      <c r="S31" s="85"/>
      <c r="T31" s="84">
        <f>COUNTIF('自己監査評価シ－ト'!$V$14:$X$15,"ー")</f>
        <v>0</v>
      </c>
      <c r="U31" s="85"/>
      <c r="V31" s="84">
        <f t="shared" si="0"/>
        <v>0</v>
      </c>
      <c r="W31" s="85"/>
      <c r="X31" s="4"/>
    </row>
    <row r="32" spans="1:24" x14ac:dyDescent="0.15">
      <c r="A32" s="4"/>
      <c r="B32" s="4"/>
      <c r="C32" s="82" t="s">
        <v>103</v>
      </c>
      <c r="D32" s="82"/>
      <c r="E32" s="82"/>
      <c r="F32" s="82"/>
      <c r="G32" s="82"/>
      <c r="H32" s="82"/>
      <c r="I32" s="82"/>
      <c r="J32" s="82"/>
      <c r="K32" s="83">
        <v>4</v>
      </c>
      <c r="L32" s="83"/>
      <c r="M32" s="83"/>
      <c r="N32" s="84">
        <f>COUNTIF('自己監査評価シ－ト'!$V$16:$X$19,2)</f>
        <v>0</v>
      </c>
      <c r="O32" s="85"/>
      <c r="P32" s="84">
        <f>COUNTIF('自己監査評価シ－ト'!$V$16:$X$19,1)</f>
        <v>0</v>
      </c>
      <c r="Q32" s="85"/>
      <c r="R32" s="84">
        <f>COUNTIF('自己監査評価シ－ト'!$V$16:$X$19,0)</f>
        <v>0</v>
      </c>
      <c r="S32" s="85"/>
      <c r="T32" s="84">
        <f>COUNTIF('自己監査評価シ－ト'!$V$16:$X$19,"ー")</f>
        <v>0</v>
      </c>
      <c r="U32" s="85"/>
      <c r="V32" s="84">
        <f t="shared" si="0"/>
        <v>0</v>
      </c>
      <c r="W32" s="85"/>
      <c r="X32" s="4"/>
    </row>
    <row r="33" spans="1:24" x14ac:dyDescent="0.15">
      <c r="A33" s="4"/>
      <c r="B33" s="4"/>
      <c r="C33" s="82" t="s">
        <v>120</v>
      </c>
      <c r="D33" s="82"/>
      <c r="E33" s="82"/>
      <c r="F33" s="82"/>
      <c r="G33" s="82"/>
      <c r="H33" s="82"/>
      <c r="I33" s="82"/>
      <c r="J33" s="82"/>
      <c r="K33" s="83">
        <v>2</v>
      </c>
      <c r="L33" s="83"/>
      <c r="M33" s="83"/>
      <c r="N33" s="84">
        <f>COUNTIF('自己監査評価シ－ト'!$V$20:$X$21,2)</f>
        <v>0</v>
      </c>
      <c r="O33" s="85"/>
      <c r="P33" s="84">
        <f>COUNTIF('自己監査評価シ－ト'!$V$20:$X$21,1)</f>
        <v>0</v>
      </c>
      <c r="Q33" s="85"/>
      <c r="R33" s="84">
        <f>COUNTIF('自己監査評価シ－ト'!$V$20:$X$21,0)</f>
        <v>0</v>
      </c>
      <c r="S33" s="85"/>
      <c r="T33" s="84">
        <f>COUNTIF('自己監査評価シ－ト'!$V$20:$X$21,"ー")</f>
        <v>0</v>
      </c>
      <c r="U33" s="85"/>
      <c r="V33" s="84">
        <f t="shared" si="0"/>
        <v>0</v>
      </c>
      <c r="W33" s="85"/>
      <c r="X33" s="4"/>
    </row>
    <row r="34" spans="1:24" x14ac:dyDescent="0.15">
      <c r="A34" s="4"/>
      <c r="B34" s="4"/>
      <c r="C34" s="82" t="s">
        <v>119</v>
      </c>
      <c r="D34" s="82"/>
      <c r="E34" s="82"/>
      <c r="F34" s="82"/>
      <c r="G34" s="82"/>
      <c r="H34" s="82"/>
      <c r="I34" s="82"/>
      <c r="J34" s="82"/>
      <c r="K34" s="83">
        <v>6</v>
      </c>
      <c r="L34" s="83"/>
      <c r="M34" s="83"/>
      <c r="N34" s="84">
        <f>COUNTIF('自己監査評価シ－ト'!$V$22:$X$27,2)</f>
        <v>0</v>
      </c>
      <c r="O34" s="85"/>
      <c r="P34" s="84">
        <f>COUNTIF('自己監査評価シ－ト'!$V$22:$X$27,1)</f>
        <v>0</v>
      </c>
      <c r="Q34" s="85"/>
      <c r="R34" s="84">
        <f>COUNTIF('自己監査評価シ－ト'!$V$22:$X$27,0)</f>
        <v>0</v>
      </c>
      <c r="S34" s="85"/>
      <c r="T34" s="84">
        <f>COUNTIF('自己監査評価シ－ト'!$V$22:$X$27,"ー")</f>
        <v>0</v>
      </c>
      <c r="U34" s="85"/>
      <c r="V34" s="84">
        <f t="shared" si="0"/>
        <v>0</v>
      </c>
      <c r="W34" s="85"/>
      <c r="X34" s="4"/>
    </row>
    <row r="35" spans="1:24" x14ac:dyDescent="0.15">
      <c r="A35" s="4"/>
      <c r="B35" s="4"/>
      <c r="C35" s="82" t="s">
        <v>104</v>
      </c>
      <c r="D35" s="82"/>
      <c r="E35" s="82"/>
      <c r="F35" s="82"/>
      <c r="G35" s="82"/>
      <c r="H35" s="82"/>
      <c r="I35" s="82"/>
      <c r="J35" s="82"/>
      <c r="K35" s="83">
        <v>2</v>
      </c>
      <c r="L35" s="83"/>
      <c r="M35" s="83"/>
      <c r="N35" s="84">
        <f>COUNTIF('自己監査評価シ－ト'!$V$28:$X$29,2)</f>
        <v>0</v>
      </c>
      <c r="O35" s="85"/>
      <c r="P35" s="84">
        <f>COUNTIF('自己監査評価シ－ト'!$V$28:$X$29,1)</f>
        <v>0</v>
      </c>
      <c r="Q35" s="85"/>
      <c r="R35" s="84">
        <f>COUNTIF('自己監査評価シ－ト'!$V$28:$X$29,0)</f>
        <v>0</v>
      </c>
      <c r="S35" s="85"/>
      <c r="T35" s="84">
        <f>COUNTIF('自己監査評価シ－ト'!$V$28:$X$29,"ー")</f>
        <v>0</v>
      </c>
      <c r="U35" s="85"/>
      <c r="V35" s="84">
        <f t="shared" si="0"/>
        <v>0</v>
      </c>
      <c r="W35" s="85"/>
      <c r="X35" s="4"/>
    </row>
    <row r="36" spans="1:24" x14ac:dyDescent="0.15">
      <c r="A36" s="4"/>
      <c r="B36" s="4"/>
      <c r="C36" s="82" t="s">
        <v>118</v>
      </c>
      <c r="D36" s="82"/>
      <c r="E36" s="82"/>
      <c r="F36" s="82"/>
      <c r="G36" s="82"/>
      <c r="H36" s="82"/>
      <c r="I36" s="82"/>
      <c r="J36" s="82"/>
      <c r="K36" s="83">
        <v>3</v>
      </c>
      <c r="L36" s="83"/>
      <c r="M36" s="83"/>
      <c r="N36" s="84">
        <f>COUNTIF('自己監査評価シ－ト'!$V$30:$X$32,2)</f>
        <v>0</v>
      </c>
      <c r="O36" s="85"/>
      <c r="P36" s="84">
        <f>COUNTIF('自己監査評価シ－ト'!$V$30:$X$32,1)</f>
        <v>0</v>
      </c>
      <c r="Q36" s="85"/>
      <c r="R36" s="84">
        <f>COUNTIF('自己監査評価シ－ト'!$V$30:$X$32,0)</f>
        <v>0</v>
      </c>
      <c r="S36" s="85"/>
      <c r="T36" s="84">
        <f>COUNTIF('自己監査評価シ－ト'!$V$30:$X$32,"ー")</f>
        <v>0</v>
      </c>
      <c r="U36" s="85"/>
      <c r="V36" s="84">
        <f t="shared" si="0"/>
        <v>0</v>
      </c>
      <c r="W36" s="85"/>
      <c r="X36" s="4"/>
    </row>
    <row r="37" spans="1:24" x14ac:dyDescent="0.15">
      <c r="A37" s="4"/>
      <c r="B37" s="4"/>
      <c r="C37" s="90" t="s">
        <v>117</v>
      </c>
      <c r="D37" s="90"/>
      <c r="E37" s="90"/>
      <c r="F37" s="90"/>
      <c r="G37" s="90"/>
      <c r="H37" s="90"/>
      <c r="I37" s="90"/>
      <c r="J37" s="90"/>
      <c r="K37" s="78">
        <v>5</v>
      </c>
      <c r="L37" s="78"/>
      <c r="M37" s="78"/>
      <c r="N37" s="80">
        <f>COUNTIF('自己監査評価シ－ト'!$V$33:$X$37,2)</f>
        <v>0</v>
      </c>
      <c r="O37" s="81"/>
      <c r="P37" s="80">
        <f>COUNTIF('自己監査評価シ－ト'!$V$33:$X$37,1)</f>
        <v>0</v>
      </c>
      <c r="Q37" s="81"/>
      <c r="R37" s="84">
        <f>COUNTIF('自己監査評価シ－ト'!$V$33:$X$37,0)</f>
        <v>0</v>
      </c>
      <c r="S37" s="85"/>
      <c r="T37" s="80">
        <f>COUNTIF('自己監査評価シ－ト'!$V$33:$X$37,"ー")</f>
        <v>0</v>
      </c>
      <c r="U37" s="81"/>
      <c r="V37" s="80">
        <f t="shared" si="0"/>
        <v>0</v>
      </c>
      <c r="W37" s="81"/>
      <c r="X37" s="4"/>
    </row>
    <row r="38" spans="1:24" x14ac:dyDescent="0.15">
      <c r="A38" s="4"/>
      <c r="B38" s="34"/>
      <c r="C38" s="100" t="s">
        <v>116</v>
      </c>
      <c r="D38" s="101"/>
      <c r="E38" s="101"/>
      <c r="F38" s="101"/>
      <c r="G38" s="101"/>
      <c r="H38" s="101"/>
      <c r="I38" s="101"/>
      <c r="J38" s="102"/>
      <c r="K38" s="103">
        <v>6</v>
      </c>
      <c r="L38" s="104"/>
      <c r="M38" s="105"/>
      <c r="N38" s="103">
        <f>COUNTIF('自己監査評価シ－ト'!$V$38:$X$43,2)</f>
        <v>0</v>
      </c>
      <c r="O38" s="105"/>
      <c r="P38" s="103">
        <f>COUNTIF('自己監査評価シ－ト'!$V$38:$X$43,1)</f>
        <v>0</v>
      </c>
      <c r="Q38" s="105"/>
      <c r="R38" s="103">
        <f>COUNTIF('自己監査評価シ－ト'!$V$38:$X$43,0)</f>
        <v>0</v>
      </c>
      <c r="S38" s="105"/>
      <c r="T38" s="103">
        <f>COUNTIF('自己監査評価シ－ト'!$V$38:$X$43,"ー")</f>
        <v>0</v>
      </c>
      <c r="U38" s="105"/>
      <c r="V38" s="103">
        <f t="shared" si="0"/>
        <v>0</v>
      </c>
      <c r="W38" s="105"/>
      <c r="X38" s="34"/>
    </row>
    <row r="39" spans="1:24" x14ac:dyDescent="0.15">
      <c r="A39" s="4"/>
      <c r="B39" s="34"/>
      <c r="C39" s="109" t="s">
        <v>188</v>
      </c>
      <c r="D39" s="110"/>
      <c r="E39" s="110"/>
      <c r="F39" s="110"/>
      <c r="G39" s="110"/>
      <c r="H39" s="110"/>
      <c r="I39" s="110"/>
      <c r="J39" s="111"/>
      <c r="K39" s="112">
        <v>1</v>
      </c>
      <c r="L39" s="113"/>
      <c r="M39" s="114"/>
      <c r="N39" s="112">
        <f>COUNTIF('自己監査評価シ－ト'!$V$44:$X$44,2)</f>
        <v>0</v>
      </c>
      <c r="O39" s="114"/>
      <c r="P39" s="112">
        <f>COUNTIF('自己監査評価シ－ト'!$V$44:$X$44,1)</f>
        <v>0</v>
      </c>
      <c r="Q39" s="114"/>
      <c r="R39" s="115">
        <f>COUNTIF('自己監査評価シ－ト'!$V$44:$X$44,0)</f>
        <v>0</v>
      </c>
      <c r="S39" s="116"/>
      <c r="T39" s="112">
        <f>COUNTIF('自己監査評価シ－ト'!$V$44:$X$44,"ー")</f>
        <v>0</v>
      </c>
      <c r="U39" s="114"/>
      <c r="V39" s="112">
        <f t="shared" si="0"/>
        <v>0</v>
      </c>
      <c r="W39" s="114"/>
      <c r="X39" s="34"/>
    </row>
    <row r="40" spans="1:24" x14ac:dyDescent="0.15">
      <c r="A40" s="4"/>
      <c r="B40" s="34"/>
      <c r="C40" s="106" t="s">
        <v>93</v>
      </c>
      <c r="D40" s="107"/>
      <c r="E40" s="107"/>
      <c r="F40" s="107"/>
      <c r="G40" s="107"/>
      <c r="H40" s="107"/>
      <c r="I40" s="107"/>
      <c r="J40" s="108"/>
      <c r="K40" s="79">
        <f>SUM(K28:K39)</f>
        <v>42</v>
      </c>
      <c r="L40" s="79"/>
      <c r="M40" s="79"/>
      <c r="N40" s="98">
        <f>SUM(N28:O39)*2</f>
        <v>0</v>
      </c>
      <c r="O40" s="99"/>
      <c r="P40" s="98">
        <f>SUM(P28:Q39)</f>
        <v>0</v>
      </c>
      <c r="Q40" s="99"/>
      <c r="R40" s="98">
        <f>SUM(R28:S39)</f>
        <v>0</v>
      </c>
      <c r="S40" s="99"/>
      <c r="T40" s="98">
        <f>SUM(T28:U39)</f>
        <v>0</v>
      </c>
      <c r="U40" s="99"/>
      <c r="V40" s="98">
        <f>SUM(V28:W39)</f>
        <v>0</v>
      </c>
      <c r="W40" s="99"/>
      <c r="X40" s="34"/>
    </row>
    <row r="41" spans="1:24" x14ac:dyDescent="0.15">
      <c r="A41" s="4"/>
      <c r="B41" s="34"/>
      <c r="C41" s="35" t="s">
        <v>189</v>
      </c>
      <c r="D41" s="36"/>
      <c r="E41" s="36"/>
      <c r="F41" s="36"/>
      <c r="G41" s="34"/>
      <c r="H41" s="34"/>
      <c r="I41" s="34"/>
      <c r="J41" s="34"/>
      <c r="K41" s="34" t="s">
        <v>88</v>
      </c>
      <c r="L41" s="34"/>
      <c r="M41" s="34"/>
      <c r="N41" s="34"/>
      <c r="O41" s="34"/>
      <c r="P41" s="34"/>
      <c r="Q41" s="34"/>
      <c r="R41" s="34"/>
      <c r="S41" s="34"/>
      <c r="T41" s="34"/>
      <c r="U41" s="34"/>
      <c r="V41" s="34"/>
      <c r="W41" s="34"/>
      <c r="X41" s="34"/>
    </row>
    <row r="42" spans="1:24" ht="13.5" customHeight="1" thickBot="1" x14ac:dyDescent="0.2">
      <c r="A42" s="4"/>
      <c r="B42" s="34"/>
      <c r="C42" s="37" t="s">
        <v>179</v>
      </c>
      <c r="D42" s="37"/>
      <c r="E42" s="34"/>
      <c r="F42" s="34"/>
      <c r="G42" s="34"/>
      <c r="H42" s="34"/>
      <c r="I42" s="34"/>
      <c r="J42" s="34"/>
      <c r="K42" s="34"/>
      <c r="L42" s="34"/>
      <c r="M42" s="34"/>
      <c r="N42" s="34"/>
      <c r="O42" s="34"/>
      <c r="P42" s="34"/>
      <c r="Q42" s="34"/>
      <c r="R42" s="34"/>
      <c r="S42" s="34"/>
      <c r="T42" s="34"/>
      <c r="U42" s="34"/>
      <c r="V42" s="34"/>
      <c r="W42" s="34"/>
      <c r="X42" s="34"/>
    </row>
    <row r="43" spans="1:24" ht="14.25" thickTop="1" x14ac:dyDescent="0.15">
      <c r="A43" s="4"/>
      <c r="B43" s="4"/>
      <c r="C43" s="4" t="s">
        <v>30</v>
      </c>
      <c r="D43" s="4"/>
      <c r="E43" s="4"/>
      <c r="F43" s="4"/>
      <c r="G43" s="4"/>
      <c r="H43" s="4"/>
      <c r="I43" s="4"/>
      <c r="J43" s="4"/>
      <c r="K43" s="4"/>
      <c r="L43" s="4"/>
      <c r="M43" s="4"/>
      <c r="N43" s="4"/>
      <c r="O43" s="4"/>
      <c r="U43" s="117">
        <f>ROUNDDOWN(V40/(K40-T40)*100,0)</f>
        <v>0</v>
      </c>
      <c r="V43" s="118"/>
      <c r="W43" s="119"/>
      <c r="X43" s="4"/>
    </row>
    <row r="44" spans="1:24" x14ac:dyDescent="0.15">
      <c r="A44" s="4"/>
      <c r="B44" s="4"/>
      <c r="D44" s="73" t="s">
        <v>32</v>
      </c>
      <c r="E44" s="73"/>
      <c r="F44" s="73"/>
      <c r="G44" s="8"/>
      <c r="H44" s="8" t="s">
        <v>33</v>
      </c>
      <c r="I44" s="32"/>
      <c r="J44" s="8"/>
      <c r="K44" s="8"/>
      <c r="L44" s="8"/>
      <c r="M44" s="32"/>
      <c r="N44" s="32"/>
      <c r="O44" s="32"/>
      <c r="P44" s="32"/>
      <c r="Q44" s="32"/>
      <c r="R44" s="73" t="s">
        <v>89</v>
      </c>
      <c r="S44" s="73"/>
      <c r="T44" s="74"/>
      <c r="U44" s="120"/>
      <c r="V44" s="121"/>
      <c r="W44" s="122"/>
      <c r="X44" s="4"/>
    </row>
    <row r="45" spans="1:24" x14ac:dyDescent="0.15">
      <c r="A45" s="4"/>
      <c r="B45" s="4"/>
      <c r="D45" s="73"/>
      <c r="E45" s="73"/>
      <c r="F45" s="73"/>
      <c r="G45" s="4"/>
      <c r="H45" s="4" t="s">
        <v>38</v>
      </c>
      <c r="J45" s="4"/>
      <c r="K45" s="4"/>
      <c r="L45" s="4"/>
      <c r="R45" s="73"/>
      <c r="S45" s="73"/>
      <c r="T45" s="74"/>
      <c r="U45" s="120"/>
      <c r="V45" s="121"/>
      <c r="W45" s="122"/>
      <c r="X45" s="4"/>
    </row>
    <row r="46" spans="1:24" ht="9" customHeight="1" thickBot="1" x14ac:dyDescent="0.2">
      <c r="A46" s="4"/>
      <c r="B46" s="4"/>
      <c r="C46" s="4"/>
      <c r="D46" s="4"/>
      <c r="E46" s="4"/>
      <c r="F46" s="4"/>
      <c r="G46" s="4"/>
      <c r="H46" s="4"/>
      <c r="I46" s="4"/>
      <c r="J46" s="4"/>
      <c r="K46" s="4"/>
      <c r="L46" s="4"/>
      <c r="M46" s="4"/>
      <c r="N46" s="4"/>
      <c r="O46" s="4"/>
      <c r="P46" s="4"/>
      <c r="Q46" s="4"/>
      <c r="U46" s="123"/>
      <c r="V46" s="124"/>
      <c r="W46" s="125"/>
      <c r="X46" s="4"/>
    </row>
    <row r="47" spans="1:24" ht="14.25" thickTop="1" x14ac:dyDescent="0.15">
      <c r="A47" s="4"/>
      <c r="B47" s="4"/>
      <c r="C47" s="4" t="s">
        <v>48</v>
      </c>
      <c r="D47" s="4"/>
      <c r="E47" s="4"/>
      <c r="F47" s="4"/>
      <c r="G47" s="4"/>
      <c r="H47" s="4"/>
      <c r="I47" s="4"/>
      <c r="J47" s="4"/>
      <c r="K47" s="4"/>
      <c r="L47" s="4"/>
      <c r="M47" s="4"/>
      <c r="N47" s="4"/>
      <c r="O47" s="4"/>
      <c r="P47" s="4"/>
      <c r="Q47" s="4"/>
      <c r="R47" s="4"/>
      <c r="S47" s="4"/>
      <c r="T47" s="4"/>
      <c r="U47" s="9" t="s">
        <v>90</v>
      </c>
      <c r="V47" s="4"/>
      <c r="W47" s="4"/>
      <c r="X47" s="4"/>
    </row>
    <row r="48" spans="1:24" x14ac:dyDescent="0.15">
      <c r="A48" s="4"/>
      <c r="B48" s="4"/>
      <c r="C48" s="4"/>
      <c r="D48" s="75" t="s">
        <v>45</v>
      </c>
      <c r="E48" s="75"/>
      <c r="F48" s="75" t="s">
        <v>46</v>
      </c>
      <c r="G48" s="75"/>
      <c r="H48" s="75"/>
      <c r="I48" s="75"/>
      <c r="J48" s="75"/>
      <c r="K48" s="75"/>
      <c r="L48" s="75" t="s">
        <v>47</v>
      </c>
      <c r="M48" s="75"/>
      <c r="N48" s="75"/>
      <c r="O48" s="91" t="s">
        <v>56</v>
      </c>
      <c r="P48" s="92"/>
      <c r="Q48" s="92"/>
      <c r="R48" s="92"/>
      <c r="S48" s="92"/>
      <c r="T48" s="92"/>
      <c r="U48" s="92"/>
      <c r="V48" s="92"/>
      <c r="W48" s="93"/>
      <c r="X48" s="4"/>
    </row>
    <row r="49" spans="1:25" ht="21" customHeight="1" x14ac:dyDescent="0.15">
      <c r="A49" s="4"/>
      <c r="B49" s="4"/>
      <c r="C49" s="4"/>
      <c r="D49" s="75" t="s">
        <v>39</v>
      </c>
      <c r="E49" s="75"/>
      <c r="F49" s="76" t="s">
        <v>49</v>
      </c>
      <c r="G49" s="76"/>
      <c r="H49" s="76"/>
      <c r="I49" s="76"/>
      <c r="J49" s="76"/>
      <c r="K49" s="76"/>
      <c r="L49" s="75" t="s">
        <v>53</v>
      </c>
      <c r="M49" s="75"/>
      <c r="N49" s="75"/>
      <c r="O49" s="41" t="s">
        <v>57</v>
      </c>
      <c r="P49" s="42"/>
      <c r="Q49" s="42"/>
      <c r="R49" s="42"/>
      <c r="S49" s="42"/>
      <c r="T49" s="42"/>
      <c r="U49" s="42"/>
      <c r="V49" s="42"/>
      <c r="W49" s="43"/>
      <c r="X49" s="4"/>
    </row>
    <row r="50" spans="1:25" ht="21" customHeight="1" x14ac:dyDescent="0.15">
      <c r="A50" s="4"/>
      <c r="B50" s="4"/>
      <c r="C50" s="4"/>
      <c r="D50" s="75" t="s">
        <v>40</v>
      </c>
      <c r="E50" s="75"/>
      <c r="F50" s="76" t="s">
        <v>50</v>
      </c>
      <c r="G50" s="76"/>
      <c r="H50" s="76"/>
      <c r="I50" s="76"/>
      <c r="J50" s="76"/>
      <c r="K50" s="76"/>
      <c r="L50" s="75" t="s">
        <v>53</v>
      </c>
      <c r="M50" s="75"/>
      <c r="N50" s="75"/>
      <c r="O50" s="41" t="s">
        <v>58</v>
      </c>
      <c r="P50" s="42"/>
      <c r="Q50" s="42"/>
      <c r="R50" s="42"/>
      <c r="S50" s="42"/>
      <c r="T50" s="42"/>
      <c r="U50" s="42"/>
      <c r="V50" s="42"/>
      <c r="W50" s="43"/>
      <c r="X50" s="4"/>
    </row>
    <row r="51" spans="1:25" ht="21" customHeight="1" x14ac:dyDescent="0.15">
      <c r="A51" s="4"/>
      <c r="B51" s="4"/>
      <c r="C51" s="4"/>
      <c r="D51" s="75" t="s">
        <v>41</v>
      </c>
      <c r="E51" s="75"/>
      <c r="F51" s="76" t="s">
        <v>51</v>
      </c>
      <c r="G51" s="76"/>
      <c r="H51" s="76"/>
      <c r="I51" s="76"/>
      <c r="J51" s="76"/>
      <c r="K51" s="76"/>
      <c r="L51" s="75" t="s">
        <v>54</v>
      </c>
      <c r="M51" s="75"/>
      <c r="N51" s="75"/>
      <c r="O51" s="41" t="s">
        <v>91</v>
      </c>
      <c r="P51" s="42"/>
      <c r="Q51" s="42"/>
      <c r="R51" s="42"/>
      <c r="S51" s="42"/>
      <c r="T51" s="42"/>
      <c r="U51" s="42"/>
      <c r="V51" s="42"/>
      <c r="W51" s="43"/>
      <c r="X51" s="4"/>
    </row>
    <row r="52" spans="1:25" ht="22.5" customHeight="1" x14ac:dyDescent="0.15">
      <c r="A52" s="4"/>
      <c r="B52" s="4"/>
      <c r="C52" s="4"/>
      <c r="D52" s="75" t="s">
        <v>42</v>
      </c>
      <c r="E52" s="75"/>
      <c r="F52" s="77" t="s">
        <v>52</v>
      </c>
      <c r="G52" s="77"/>
      <c r="H52" s="77"/>
      <c r="I52" s="77"/>
      <c r="J52" s="77"/>
      <c r="K52" s="77"/>
      <c r="L52" s="75" t="s">
        <v>55</v>
      </c>
      <c r="M52" s="75"/>
      <c r="N52" s="75"/>
      <c r="O52" s="41" t="s">
        <v>92</v>
      </c>
      <c r="P52" s="42"/>
      <c r="Q52" s="42"/>
      <c r="R52" s="42"/>
      <c r="S52" s="42"/>
      <c r="T52" s="42"/>
      <c r="U52" s="42"/>
      <c r="V52" s="42"/>
      <c r="W52" s="43"/>
      <c r="X52" s="4"/>
    </row>
    <row r="53" spans="1:25" ht="6.75" customHeight="1" thickBot="1" x14ac:dyDescent="0.2">
      <c r="A53" s="4"/>
      <c r="B53" s="4"/>
      <c r="C53" s="4"/>
      <c r="D53" s="4"/>
      <c r="E53" s="4"/>
      <c r="F53" s="4"/>
      <c r="G53" s="4"/>
      <c r="H53" s="4"/>
      <c r="I53" s="4"/>
      <c r="J53" s="4"/>
      <c r="K53" s="4"/>
      <c r="L53" s="4"/>
      <c r="M53" s="4"/>
      <c r="N53" s="4"/>
      <c r="O53" s="4"/>
      <c r="P53" s="4"/>
      <c r="Q53" s="4"/>
      <c r="R53" s="4"/>
      <c r="X53" s="4"/>
    </row>
    <row r="54" spans="1:25" ht="14.25" customHeight="1" x14ac:dyDescent="0.15">
      <c r="A54" s="44" t="s">
        <v>185</v>
      </c>
      <c r="B54" s="45"/>
      <c r="C54" s="45"/>
      <c r="D54" s="45"/>
      <c r="E54" s="45"/>
      <c r="F54" s="45"/>
      <c r="G54" s="45"/>
      <c r="H54" s="45"/>
      <c r="I54" s="45"/>
      <c r="J54" s="45"/>
      <c r="K54" s="45"/>
      <c r="L54" s="45"/>
      <c r="M54" s="45"/>
      <c r="N54" s="45"/>
      <c r="O54" s="45"/>
      <c r="P54" s="45"/>
      <c r="Q54" s="45"/>
      <c r="R54" s="45"/>
      <c r="S54" s="45"/>
      <c r="T54" s="46"/>
      <c r="U54" s="29"/>
      <c r="V54" s="62" t="s">
        <v>98</v>
      </c>
      <c r="W54" s="63"/>
      <c r="X54" s="64"/>
    </row>
    <row r="55" spans="1:25" ht="12.75" customHeight="1" x14ac:dyDescent="0.15">
      <c r="A55" s="47"/>
      <c r="B55" s="48"/>
      <c r="C55" s="48"/>
      <c r="D55" s="48"/>
      <c r="E55" s="48"/>
      <c r="F55" s="48"/>
      <c r="G55" s="48"/>
      <c r="H55" s="48"/>
      <c r="I55" s="48"/>
      <c r="J55" s="48"/>
      <c r="K55" s="48"/>
      <c r="L55" s="48"/>
      <c r="M55" s="48"/>
      <c r="N55" s="48"/>
      <c r="O55" s="48"/>
      <c r="P55" s="48"/>
      <c r="Q55" s="48"/>
      <c r="R55" s="48"/>
      <c r="S55" s="48"/>
      <c r="T55" s="49"/>
      <c r="U55" s="29"/>
      <c r="V55" s="65" t="s">
        <v>99</v>
      </c>
      <c r="W55" s="66"/>
      <c r="X55" s="67"/>
      <c r="Y55" s="33"/>
    </row>
    <row r="56" spans="1:25" ht="12.75" customHeight="1" x14ac:dyDescent="0.15">
      <c r="A56" s="47"/>
      <c r="B56" s="48"/>
      <c r="C56" s="48"/>
      <c r="D56" s="48"/>
      <c r="E56" s="48"/>
      <c r="F56" s="48"/>
      <c r="G56" s="48"/>
      <c r="H56" s="48"/>
      <c r="I56" s="48"/>
      <c r="J56" s="48"/>
      <c r="K56" s="48"/>
      <c r="L56" s="48"/>
      <c r="M56" s="48"/>
      <c r="N56" s="48"/>
      <c r="O56" s="48"/>
      <c r="P56" s="48"/>
      <c r="Q56" s="48"/>
      <c r="R56" s="48"/>
      <c r="S56" s="48"/>
      <c r="T56" s="49"/>
      <c r="U56" s="29"/>
      <c r="V56" s="68"/>
      <c r="W56" s="68"/>
      <c r="X56" s="69"/>
    </row>
    <row r="57" spans="1:25" ht="12.75" customHeight="1" thickBot="1" x14ac:dyDescent="0.2">
      <c r="A57" s="50"/>
      <c r="B57" s="51"/>
      <c r="C57" s="51"/>
      <c r="D57" s="51"/>
      <c r="E57" s="51"/>
      <c r="F57" s="51"/>
      <c r="G57" s="51"/>
      <c r="H57" s="51"/>
      <c r="I57" s="51"/>
      <c r="J57" s="51"/>
      <c r="K57" s="51"/>
      <c r="L57" s="51"/>
      <c r="M57" s="51"/>
      <c r="N57" s="51"/>
      <c r="O57" s="51"/>
      <c r="P57" s="51"/>
      <c r="Q57" s="51"/>
      <c r="R57" s="51"/>
      <c r="S57" s="51"/>
      <c r="T57" s="52"/>
      <c r="U57" s="29"/>
      <c r="V57" s="70"/>
      <c r="W57" s="70"/>
      <c r="X57" s="71"/>
    </row>
    <row r="58" spans="1:25" ht="7.5" customHeight="1" x14ac:dyDescent="0.15">
      <c r="A58" s="4"/>
      <c r="B58" s="4"/>
      <c r="C58" s="4"/>
      <c r="D58" s="4"/>
      <c r="E58" s="4"/>
      <c r="F58" s="4"/>
      <c r="G58" s="4"/>
      <c r="H58" s="4"/>
      <c r="I58" s="4"/>
      <c r="J58" s="4"/>
      <c r="K58" s="4"/>
      <c r="L58" s="4"/>
      <c r="R58" s="4"/>
      <c r="X58" s="4"/>
    </row>
    <row r="59" spans="1:25" ht="14.25" thickBot="1" x14ac:dyDescent="0.2">
      <c r="A59" s="4"/>
      <c r="B59" s="4"/>
      <c r="C59" s="4"/>
      <c r="D59" s="4"/>
      <c r="E59" s="4"/>
      <c r="F59" s="4"/>
      <c r="G59" s="4"/>
      <c r="H59" s="4"/>
      <c r="I59" s="4"/>
      <c r="J59" s="4"/>
      <c r="K59" s="4"/>
      <c r="L59" s="4"/>
      <c r="R59" s="4"/>
      <c r="S59" s="10" t="s">
        <v>59</v>
      </c>
      <c r="T59" s="10"/>
      <c r="U59" s="10"/>
      <c r="V59" s="10"/>
      <c r="W59" s="10"/>
      <c r="X59" s="4"/>
    </row>
    <row r="60" spans="1:25" ht="12" customHeight="1" x14ac:dyDescent="0.15">
      <c r="A60" s="4"/>
      <c r="B60" s="4"/>
      <c r="C60" s="4"/>
      <c r="D60" s="4"/>
      <c r="E60" s="4"/>
      <c r="F60" s="4"/>
      <c r="G60" s="4"/>
      <c r="H60" s="4"/>
      <c r="I60" s="4"/>
      <c r="J60" s="4"/>
      <c r="K60" s="4"/>
      <c r="L60" s="4"/>
      <c r="R60" s="4"/>
      <c r="S60" s="53" t="str">
        <f>IF(U43&gt;=80,"A",IF(U43&gt;=60,"B",IF(U43&gt;=40,"C",IF(U43&lt;40,"D"))))</f>
        <v>D</v>
      </c>
      <c r="T60" s="54"/>
      <c r="U60" s="54"/>
      <c r="V60" s="54"/>
      <c r="W60" s="55"/>
      <c r="X60" s="4"/>
    </row>
    <row r="61" spans="1:25" ht="12" customHeight="1" x14ac:dyDescent="0.15">
      <c r="A61" s="4"/>
      <c r="B61" s="4"/>
      <c r="C61" s="4"/>
      <c r="D61" s="4"/>
      <c r="E61" s="4"/>
      <c r="F61" s="4"/>
      <c r="G61" s="4"/>
      <c r="H61" s="4"/>
      <c r="I61" s="4"/>
      <c r="J61" s="4"/>
      <c r="K61" s="4"/>
      <c r="L61" s="4"/>
      <c r="R61" s="4"/>
      <c r="S61" s="56"/>
      <c r="T61" s="57"/>
      <c r="U61" s="57"/>
      <c r="V61" s="57"/>
      <c r="W61" s="58"/>
      <c r="X61" s="4"/>
    </row>
    <row r="62" spans="1:25" ht="15.75" customHeight="1" thickBot="1" x14ac:dyDescent="0.2">
      <c r="A62" s="4"/>
      <c r="B62" s="4"/>
      <c r="C62" s="4"/>
      <c r="D62" s="4"/>
      <c r="E62" s="4"/>
      <c r="F62" s="4"/>
      <c r="G62" s="4"/>
      <c r="H62" s="4"/>
      <c r="I62" s="4"/>
      <c r="J62" s="4"/>
      <c r="K62" s="4"/>
      <c r="L62" s="4"/>
      <c r="R62" s="4"/>
      <c r="S62" s="59"/>
      <c r="T62" s="60"/>
      <c r="U62" s="60"/>
      <c r="V62" s="60"/>
      <c r="W62" s="61"/>
      <c r="X62" s="4"/>
    </row>
    <row r="63" spans="1:25" x14ac:dyDescent="0.15">
      <c r="A63" s="4"/>
      <c r="B63" s="4"/>
      <c r="C63" s="4"/>
      <c r="D63" s="4"/>
      <c r="E63" s="4"/>
      <c r="F63" s="4"/>
      <c r="G63" s="4"/>
      <c r="H63" s="4"/>
      <c r="I63" s="4"/>
      <c r="J63" s="4"/>
      <c r="K63" s="4"/>
      <c r="L63" s="4"/>
      <c r="M63" s="4"/>
      <c r="N63" s="4"/>
      <c r="O63" s="4"/>
      <c r="P63" s="4"/>
      <c r="Q63" s="4"/>
      <c r="R63" s="4"/>
      <c r="S63" s="72" t="s">
        <v>43</v>
      </c>
      <c r="T63" s="72"/>
      <c r="U63" s="72"/>
      <c r="V63" s="72"/>
      <c r="W63" s="72"/>
      <c r="X63" s="4"/>
    </row>
    <row r="64" spans="1:25" x14ac:dyDescent="0.15">
      <c r="A64" s="4"/>
      <c r="B64" s="4"/>
      <c r="C64" s="4"/>
      <c r="D64" s="4"/>
      <c r="E64" s="4"/>
      <c r="F64" s="4"/>
      <c r="G64" s="4"/>
      <c r="H64" s="4"/>
      <c r="I64" s="4"/>
      <c r="J64" s="4"/>
      <c r="K64" s="4"/>
      <c r="L64" s="4"/>
      <c r="M64" s="4"/>
      <c r="N64" s="4"/>
      <c r="O64" s="4"/>
      <c r="P64" s="4"/>
      <c r="Q64" s="4"/>
      <c r="R64" s="4"/>
      <c r="S64" s="4"/>
      <c r="T64" s="4"/>
      <c r="U64" s="4"/>
      <c r="V64" s="4"/>
      <c r="W64" s="4"/>
      <c r="X64" s="4"/>
    </row>
  </sheetData>
  <mergeCells count="156">
    <mergeCell ref="A8:C8"/>
    <mergeCell ref="A9:C9"/>
    <mergeCell ref="A10:C10"/>
    <mergeCell ref="D9:X9"/>
    <mergeCell ref="D10:L10"/>
    <mergeCell ref="P10:X10"/>
    <mergeCell ref="G14:L14"/>
    <mergeCell ref="C26:J26"/>
    <mergeCell ref="K27:M27"/>
    <mergeCell ref="A5:C5"/>
    <mergeCell ref="D5:J5"/>
    <mergeCell ref="K5:M5"/>
    <mergeCell ref="L49:N49"/>
    <mergeCell ref="L50:N50"/>
    <mergeCell ref="M10:O10"/>
    <mergeCell ref="D8:L8"/>
    <mergeCell ref="M8:O8"/>
    <mergeCell ref="P8:X8"/>
    <mergeCell ref="D44:F45"/>
    <mergeCell ref="U43:W46"/>
    <mergeCell ref="C27:J27"/>
    <mergeCell ref="C28:J28"/>
    <mergeCell ref="R28:S28"/>
    <mergeCell ref="M12:O12"/>
    <mergeCell ref="M13:O14"/>
    <mergeCell ref="P13:X14"/>
    <mergeCell ref="P12:X12"/>
    <mergeCell ref="A12:F12"/>
    <mergeCell ref="A13:F13"/>
    <mergeCell ref="D48:E48"/>
    <mergeCell ref="D49:E49"/>
    <mergeCell ref="D50:E50"/>
    <mergeCell ref="P32:Q32"/>
    <mergeCell ref="C38:J38"/>
    <mergeCell ref="K38:M38"/>
    <mergeCell ref="N38:O38"/>
    <mergeCell ref="L48:N48"/>
    <mergeCell ref="F48:K48"/>
    <mergeCell ref="O48:W48"/>
    <mergeCell ref="C40:J40"/>
    <mergeCell ref="C39:J39"/>
    <mergeCell ref="K39:M39"/>
    <mergeCell ref="N39:O39"/>
    <mergeCell ref="P39:Q39"/>
    <mergeCell ref="R39:S39"/>
    <mergeCell ref="T39:U39"/>
    <mergeCell ref="V39:W39"/>
    <mergeCell ref="R40:S40"/>
    <mergeCell ref="T40:U40"/>
    <mergeCell ref="P38:Q38"/>
    <mergeCell ref="R38:S38"/>
    <mergeCell ref="T38:U38"/>
    <mergeCell ref="V38:W38"/>
    <mergeCell ref="N5:X5"/>
    <mergeCell ref="V27:W27"/>
    <mergeCell ref="V28:W28"/>
    <mergeCell ref="V29:W29"/>
    <mergeCell ref="V36:W36"/>
    <mergeCell ref="N27:O27"/>
    <mergeCell ref="N40:O40"/>
    <mergeCell ref="T27:U27"/>
    <mergeCell ref="T28:U28"/>
    <mergeCell ref="P29:Q29"/>
    <mergeCell ref="R29:S29"/>
    <mergeCell ref="T29:U29"/>
    <mergeCell ref="R27:S27"/>
    <mergeCell ref="R32:S32"/>
    <mergeCell ref="T32:U32"/>
    <mergeCell ref="V32:W32"/>
    <mergeCell ref="V34:W34"/>
    <mergeCell ref="V33:W33"/>
    <mergeCell ref="V37:W37"/>
    <mergeCell ref="V40:W40"/>
    <mergeCell ref="P37:Q37"/>
    <mergeCell ref="R37:S37"/>
    <mergeCell ref="T37:U37"/>
    <mergeCell ref="P40:Q40"/>
    <mergeCell ref="C37:J37"/>
    <mergeCell ref="R30:S30"/>
    <mergeCell ref="P31:Q31"/>
    <mergeCell ref="A11:C11"/>
    <mergeCell ref="D11:L11"/>
    <mergeCell ref="M11:O11"/>
    <mergeCell ref="P11:X11"/>
    <mergeCell ref="N34:O34"/>
    <mergeCell ref="N33:O33"/>
    <mergeCell ref="C29:J29"/>
    <mergeCell ref="C36:J36"/>
    <mergeCell ref="C30:J30"/>
    <mergeCell ref="C31:J31"/>
    <mergeCell ref="C34:J34"/>
    <mergeCell ref="C33:J33"/>
    <mergeCell ref="T30:U30"/>
    <mergeCell ref="A14:F14"/>
    <mergeCell ref="G12:L12"/>
    <mergeCell ref="G13:L13"/>
    <mergeCell ref="P27:Q27"/>
    <mergeCell ref="P28:Q28"/>
    <mergeCell ref="P30:Q30"/>
    <mergeCell ref="P33:Q33"/>
    <mergeCell ref="K26:W26"/>
    <mergeCell ref="K36:M36"/>
    <mergeCell ref="K30:M30"/>
    <mergeCell ref="K31:M31"/>
    <mergeCell ref="N28:O28"/>
    <mergeCell ref="N29:O29"/>
    <mergeCell ref="N36:O36"/>
    <mergeCell ref="N30:O30"/>
    <mergeCell ref="N31:O31"/>
    <mergeCell ref="K34:M34"/>
    <mergeCell ref="K33:M33"/>
    <mergeCell ref="N32:O32"/>
    <mergeCell ref="K28:M28"/>
    <mergeCell ref="K29:M29"/>
    <mergeCell ref="K37:M37"/>
    <mergeCell ref="K40:M40"/>
    <mergeCell ref="N37:O37"/>
    <mergeCell ref="C35:J35"/>
    <mergeCell ref="K35:M35"/>
    <mergeCell ref="N35:O35"/>
    <mergeCell ref="C32:J32"/>
    <mergeCell ref="K32:M32"/>
    <mergeCell ref="V30:W30"/>
    <mergeCell ref="V31:W31"/>
    <mergeCell ref="R33:S33"/>
    <mergeCell ref="T33:U33"/>
    <mergeCell ref="R31:S31"/>
    <mergeCell ref="T31:U31"/>
    <mergeCell ref="P34:Q34"/>
    <mergeCell ref="R34:S34"/>
    <mergeCell ref="T34:U34"/>
    <mergeCell ref="P36:Q36"/>
    <mergeCell ref="R36:S36"/>
    <mergeCell ref="T36:U36"/>
    <mergeCell ref="P35:Q35"/>
    <mergeCell ref="R35:S35"/>
    <mergeCell ref="T35:U35"/>
    <mergeCell ref="V35:W35"/>
    <mergeCell ref="O51:W51"/>
    <mergeCell ref="O50:W50"/>
    <mergeCell ref="O49:W49"/>
    <mergeCell ref="A54:T57"/>
    <mergeCell ref="S60:W62"/>
    <mergeCell ref="V54:X54"/>
    <mergeCell ref="V55:X57"/>
    <mergeCell ref="S63:W63"/>
    <mergeCell ref="R44:T45"/>
    <mergeCell ref="D51:E51"/>
    <mergeCell ref="D52:E52"/>
    <mergeCell ref="F49:K49"/>
    <mergeCell ref="F50:K50"/>
    <mergeCell ref="F51:K51"/>
    <mergeCell ref="F52:K52"/>
    <mergeCell ref="L51:N51"/>
    <mergeCell ref="L52:N52"/>
    <mergeCell ref="O52:W52"/>
  </mergeCells>
  <phoneticPr fontId="1"/>
  <pageMargins left="0.70866141732283472" right="0.51181102362204722" top="0.35433070866141736" bottom="0.35433070866141736" header="0.31496062992125984" footer="0.31496062992125984"/>
  <pageSetup paperSize="9" scale="99" orientation="portrait" horizontalDpi="4294967293" r:id="rId1"/>
  <headerFooter>
    <oddFooter>&amp;C&amp;"HG丸ｺﾞｼｯｸM-PRO,標準"&amp;14日本黒鉛工業株式会社</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58"/>
  <sheetViews>
    <sheetView view="pageBreakPreview" topLeftCell="A31" zoomScaleNormal="100" zoomScaleSheetLayoutView="100" workbookViewId="0">
      <selection activeCell="W49" sqref="W49"/>
    </sheetView>
  </sheetViews>
  <sheetFormatPr defaultColWidth="9" defaultRowHeight="13.5" x14ac:dyDescent="0.15"/>
  <cols>
    <col min="1" max="21" width="3.625" style="2" customWidth="1"/>
    <col min="22" max="29" width="3.25" style="2" customWidth="1"/>
    <col min="30" max="43" width="3.625" style="2" customWidth="1"/>
    <col min="44" max="16384" width="9" style="2"/>
  </cols>
  <sheetData>
    <row r="1" spans="1:29" s="39" customFormat="1" ht="18.75" customHeight="1" x14ac:dyDescent="0.15">
      <c r="A1" s="38" t="s">
        <v>60</v>
      </c>
      <c r="V1" s="40"/>
      <c r="W1" s="40" t="s">
        <v>190</v>
      </c>
      <c r="X1" s="40"/>
    </row>
    <row r="2" spans="1:29" ht="15" customHeight="1" x14ac:dyDescent="0.15">
      <c r="A2" s="148" t="s">
        <v>64</v>
      </c>
      <c r="B2" s="148"/>
      <c r="C2" s="148"/>
      <c r="D2" s="148"/>
      <c r="E2" s="148"/>
      <c r="F2" s="148" t="s">
        <v>65</v>
      </c>
      <c r="G2" s="148"/>
      <c r="H2" s="148"/>
      <c r="I2" s="148"/>
      <c r="J2" s="148"/>
      <c r="K2" s="148"/>
      <c r="L2" s="148"/>
      <c r="M2" s="148"/>
      <c r="N2" s="148"/>
      <c r="O2" s="148"/>
      <c r="P2" s="148"/>
      <c r="Q2" s="148"/>
      <c r="R2" s="148"/>
      <c r="S2" s="148"/>
      <c r="T2" s="148"/>
      <c r="U2" s="148"/>
      <c r="V2" s="75" t="s">
        <v>62</v>
      </c>
      <c r="W2" s="75"/>
      <c r="X2" s="75"/>
      <c r="Y2" s="75" t="s">
        <v>63</v>
      </c>
      <c r="Z2" s="75"/>
      <c r="AA2" s="75"/>
      <c r="AB2" s="75"/>
      <c r="AC2" s="75"/>
    </row>
    <row r="3" spans="1:29" ht="18.75" customHeight="1" x14ac:dyDescent="0.15">
      <c r="A3" s="152" t="s">
        <v>133</v>
      </c>
      <c r="B3" s="152"/>
      <c r="C3" s="152"/>
      <c r="D3" s="152"/>
      <c r="E3" s="152"/>
      <c r="F3" s="151" t="s">
        <v>69</v>
      </c>
      <c r="G3" s="151"/>
      <c r="H3" s="151"/>
      <c r="I3" s="151"/>
      <c r="J3" s="151"/>
      <c r="K3" s="151"/>
      <c r="L3" s="151"/>
      <c r="M3" s="151"/>
      <c r="N3" s="151"/>
      <c r="O3" s="151"/>
      <c r="P3" s="151"/>
      <c r="Q3" s="151"/>
      <c r="R3" s="151"/>
      <c r="S3" s="151"/>
      <c r="T3" s="151"/>
      <c r="U3" s="151"/>
      <c r="V3" s="149"/>
      <c r="W3" s="149"/>
      <c r="X3" s="149"/>
      <c r="Y3" s="150"/>
      <c r="Z3" s="150"/>
      <c r="AA3" s="150"/>
      <c r="AB3" s="150"/>
      <c r="AC3" s="150"/>
    </row>
    <row r="4" spans="1:29" ht="18.75" customHeight="1" x14ac:dyDescent="0.15">
      <c r="A4" s="153"/>
      <c r="B4" s="153"/>
      <c r="C4" s="153"/>
      <c r="D4" s="153"/>
      <c r="E4" s="153"/>
      <c r="F4" s="147" t="s">
        <v>66</v>
      </c>
      <c r="G4" s="147"/>
      <c r="H4" s="147"/>
      <c r="I4" s="147"/>
      <c r="J4" s="147"/>
      <c r="K4" s="147"/>
      <c r="L4" s="147"/>
      <c r="M4" s="147"/>
      <c r="N4" s="147"/>
      <c r="O4" s="147"/>
      <c r="P4" s="147"/>
      <c r="Q4" s="147"/>
      <c r="R4" s="147"/>
      <c r="S4" s="147"/>
      <c r="T4" s="147"/>
      <c r="U4" s="147"/>
      <c r="V4" s="142"/>
      <c r="W4" s="143"/>
      <c r="X4" s="144"/>
      <c r="Y4" s="145"/>
      <c r="Z4" s="145"/>
      <c r="AA4" s="145"/>
      <c r="AB4" s="145"/>
      <c r="AC4" s="145"/>
    </row>
    <row r="5" spans="1:29" ht="18.75" customHeight="1" x14ac:dyDescent="0.15">
      <c r="A5" s="153"/>
      <c r="B5" s="153"/>
      <c r="C5" s="153"/>
      <c r="D5" s="153"/>
      <c r="E5" s="153"/>
      <c r="F5" s="147" t="s">
        <v>67</v>
      </c>
      <c r="G5" s="147"/>
      <c r="H5" s="147"/>
      <c r="I5" s="147"/>
      <c r="J5" s="147"/>
      <c r="K5" s="147"/>
      <c r="L5" s="147"/>
      <c r="M5" s="147"/>
      <c r="N5" s="147"/>
      <c r="O5" s="147"/>
      <c r="P5" s="147"/>
      <c r="Q5" s="147"/>
      <c r="R5" s="147"/>
      <c r="S5" s="147"/>
      <c r="T5" s="147"/>
      <c r="U5" s="147"/>
      <c r="V5" s="142"/>
      <c r="W5" s="143"/>
      <c r="X5" s="144"/>
      <c r="Y5" s="145"/>
      <c r="Z5" s="145"/>
      <c r="AA5" s="145"/>
      <c r="AB5" s="145"/>
      <c r="AC5" s="145"/>
    </row>
    <row r="6" spans="1:29" ht="18.75" customHeight="1" x14ac:dyDescent="0.15">
      <c r="A6" s="146" t="s">
        <v>132</v>
      </c>
      <c r="B6" s="153"/>
      <c r="C6" s="153"/>
      <c r="D6" s="153"/>
      <c r="E6" s="153"/>
      <c r="F6" s="147" t="s">
        <v>68</v>
      </c>
      <c r="G6" s="147"/>
      <c r="H6" s="147"/>
      <c r="I6" s="147"/>
      <c r="J6" s="147"/>
      <c r="K6" s="147"/>
      <c r="L6" s="147"/>
      <c r="M6" s="147"/>
      <c r="N6" s="147"/>
      <c r="O6" s="147"/>
      <c r="P6" s="147"/>
      <c r="Q6" s="147"/>
      <c r="R6" s="147"/>
      <c r="S6" s="147"/>
      <c r="T6" s="147"/>
      <c r="U6" s="147"/>
      <c r="V6" s="142"/>
      <c r="W6" s="143"/>
      <c r="X6" s="144"/>
      <c r="Y6" s="145"/>
      <c r="Z6" s="145"/>
      <c r="AA6" s="145"/>
      <c r="AB6" s="145"/>
      <c r="AC6" s="145"/>
    </row>
    <row r="7" spans="1:29" ht="18.75" customHeight="1" x14ac:dyDescent="0.15">
      <c r="A7" s="153"/>
      <c r="B7" s="153"/>
      <c r="C7" s="153"/>
      <c r="D7" s="153"/>
      <c r="E7" s="153"/>
      <c r="F7" s="147" t="s">
        <v>70</v>
      </c>
      <c r="G7" s="147"/>
      <c r="H7" s="147"/>
      <c r="I7" s="147"/>
      <c r="J7" s="147"/>
      <c r="K7" s="147"/>
      <c r="L7" s="147"/>
      <c r="M7" s="147"/>
      <c r="N7" s="147"/>
      <c r="O7" s="147"/>
      <c r="P7" s="147"/>
      <c r="Q7" s="147"/>
      <c r="R7" s="147"/>
      <c r="S7" s="147"/>
      <c r="T7" s="147"/>
      <c r="U7" s="147"/>
      <c r="V7" s="142"/>
      <c r="W7" s="143"/>
      <c r="X7" s="144"/>
      <c r="Y7" s="145"/>
      <c r="Z7" s="145"/>
      <c r="AA7" s="145"/>
      <c r="AB7" s="145"/>
      <c r="AC7" s="145"/>
    </row>
    <row r="8" spans="1:29" ht="18.75" customHeight="1" x14ac:dyDescent="0.15">
      <c r="A8" s="153"/>
      <c r="B8" s="153"/>
      <c r="C8" s="153"/>
      <c r="D8" s="153"/>
      <c r="E8" s="153"/>
      <c r="F8" s="147" t="s">
        <v>71</v>
      </c>
      <c r="G8" s="147"/>
      <c r="H8" s="147"/>
      <c r="I8" s="147"/>
      <c r="J8" s="147"/>
      <c r="K8" s="147"/>
      <c r="L8" s="147"/>
      <c r="M8" s="147"/>
      <c r="N8" s="147"/>
      <c r="O8" s="147"/>
      <c r="P8" s="147"/>
      <c r="Q8" s="147"/>
      <c r="R8" s="147"/>
      <c r="S8" s="147"/>
      <c r="T8" s="147"/>
      <c r="U8" s="147"/>
      <c r="V8" s="142"/>
      <c r="W8" s="143"/>
      <c r="X8" s="144"/>
      <c r="Y8" s="145"/>
      <c r="Z8" s="145"/>
      <c r="AA8" s="145"/>
      <c r="AB8" s="145"/>
      <c r="AC8" s="145"/>
    </row>
    <row r="9" spans="1:29" ht="18.75" customHeight="1" x14ac:dyDescent="0.15">
      <c r="A9" s="153"/>
      <c r="B9" s="153"/>
      <c r="C9" s="153"/>
      <c r="D9" s="153"/>
      <c r="E9" s="153"/>
      <c r="F9" s="147" t="s">
        <v>87</v>
      </c>
      <c r="G9" s="147"/>
      <c r="H9" s="147"/>
      <c r="I9" s="147"/>
      <c r="J9" s="147"/>
      <c r="K9" s="147"/>
      <c r="L9" s="147"/>
      <c r="M9" s="147"/>
      <c r="N9" s="147"/>
      <c r="O9" s="147"/>
      <c r="P9" s="147"/>
      <c r="Q9" s="147"/>
      <c r="R9" s="147"/>
      <c r="S9" s="147"/>
      <c r="T9" s="147"/>
      <c r="U9" s="147"/>
      <c r="V9" s="142"/>
      <c r="W9" s="143"/>
      <c r="X9" s="144"/>
      <c r="Y9" s="145"/>
      <c r="Z9" s="145"/>
      <c r="AA9" s="145"/>
      <c r="AB9" s="145"/>
      <c r="AC9" s="145"/>
    </row>
    <row r="10" spans="1:29" ht="18.75" customHeight="1" x14ac:dyDescent="0.15">
      <c r="A10" s="153"/>
      <c r="B10" s="153"/>
      <c r="C10" s="153"/>
      <c r="D10" s="153"/>
      <c r="E10" s="153"/>
      <c r="F10" s="147" t="s">
        <v>86</v>
      </c>
      <c r="G10" s="147"/>
      <c r="H10" s="147"/>
      <c r="I10" s="147"/>
      <c r="J10" s="147"/>
      <c r="K10" s="147"/>
      <c r="L10" s="147"/>
      <c r="M10" s="147"/>
      <c r="N10" s="147"/>
      <c r="O10" s="147"/>
      <c r="P10" s="147"/>
      <c r="Q10" s="147"/>
      <c r="R10" s="147"/>
      <c r="S10" s="147"/>
      <c r="T10" s="147"/>
      <c r="U10" s="147"/>
      <c r="V10" s="142"/>
      <c r="W10" s="143"/>
      <c r="X10" s="144"/>
      <c r="Y10" s="145"/>
      <c r="Z10" s="145"/>
      <c r="AA10" s="145"/>
      <c r="AB10" s="145"/>
      <c r="AC10" s="145"/>
    </row>
    <row r="11" spans="1:29" ht="18.75" customHeight="1" x14ac:dyDescent="0.15">
      <c r="A11" s="146" t="s">
        <v>131</v>
      </c>
      <c r="B11" s="146"/>
      <c r="C11" s="146"/>
      <c r="D11" s="146"/>
      <c r="E11" s="146"/>
      <c r="F11" s="147" t="s">
        <v>74</v>
      </c>
      <c r="G11" s="147"/>
      <c r="H11" s="147"/>
      <c r="I11" s="147"/>
      <c r="J11" s="147"/>
      <c r="K11" s="147"/>
      <c r="L11" s="147"/>
      <c r="M11" s="147"/>
      <c r="N11" s="147"/>
      <c r="O11" s="147"/>
      <c r="P11" s="147"/>
      <c r="Q11" s="147"/>
      <c r="R11" s="147"/>
      <c r="S11" s="147"/>
      <c r="T11" s="147"/>
      <c r="U11" s="147"/>
      <c r="V11" s="142"/>
      <c r="W11" s="143"/>
      <c r="X11" s="144"/>
      <c r="Y11" s="145"/>
      <c r="Z11" s="145"/>
      <c r="AA11" s="145"/>
      <c r="AB11" s="145"/>
      <c r="AC11" s="145"/>
    </row>
    <row r="12" spans="1:29" ht="18.75" customHeight="1" x14ac:dyDescent="0.15">
      <c r="A12" s="146"/>
      <c r="B12" s="146"/>
      <c r="C12" s="146"/>
      <c r="D12" s="146"/>
      <c r="E12" s="146"/>
      <c r="F12" s="147" t="s">
        <v>75</v>
      </c>
      <c r="G12" s="147"/>
      <c r="H12" s="147"/>
      <c r="I12" s="147"/>
      <c r="J12" s="147"/>
      <c r="K12" s="147"/>
      <c r="L12" s="147"/>
      <c r="M12" s="147"/>
      <c r="N12" s="147"/>
      <c r="O12" s="147"/>
      <c r="P12" s="147"/>
      <c r="Q12" s="147"/>
      <c r="R12" s="147"/>
      <c r="S12" s="147"/>
      <c r="T12" s="147"/>
      <c r="U12" s="147"/>
      <c r="V12" s="142"/>
      <c r="W12" s="143"/>
      <c r="X12" s="144"/>
      <c r="Y12" s="145"/>
      <c r="Z12" s="145"/>
      <c r="AA12" s="145"/>
      <c r="AB12" s="145"/>
      <c r="AC12" s="145"/>
    </row>
    <row r="13" spans="1:29" ht="18.75" customHeight="1" x14ac:dyDescent="0.15">
      <c r="A13" s="146"/>
      <c r="B13" s="146"/>
      <c r="C13" s="146"/>
      <c r="D13" s="146"/>
      <c r="E13" s="146"/>
      <c r="F13" s="147" t="s">
        <v>76</v>
      </c>
      <c r="G13" s="147"/>
      <c r="H13" s="147"/>
      <c r="I13" s="147"/>
      <c r="J13" s="147"/>
      <c r="K13" s="147"/>
      <c r="L13" s="147"/>
      <c r="M13" s="147"/>
      <c r="N13" s="147"/>
      <c r="O13" s="147"/>
      <c r="P13" s="147"/>
      <c r="Q13" s="147"/>
      <c r="R13" s="147"/>
      <c r="S13" s="147"/>
      <c r="T13" s="147"/>
      <c r="U13" s="147"/>
      <c r="V13" s="142"/>
      <c r="W13" s="143"/>
      <c r="X13" s="144"/>
      <c r="Y13" s="145"/>
      <c r="Z13" s="145"/>
      <c r="AA13" s="145"/>
      <c r="AB13" s="145"/>
      <c r="AC13" s="145"/>
    </row>
    <row r="14" spans="1:29" ht="18.75" customHeight="1" x14ac:dyDescent="0.15">
      <c r="A14" s="146" t="s">
        <v>130</v>
      </c>
      <c r="B14" s="146"/>
      <c r="C14" s="146"/>
      <c r="D14" s="146"/>
      <c r="E14" s="146"/>
      <c r="F14" s="147" t="s">
        <v>77</v>
      </c>
      <c r="G14" s="147"/>
      <c r="H14" s="147"/>
      <c r="I14" s="147"/>
      <c r="J14" s="147"/>
      <c r="K14" s="147"/>
      <c r="L14" s="147"/>
      <c r="M14" s="147"/>
      <c r="N14" s="147"/>
      <c r="O14" s="147"/>
      <c r="P14" s="147"/>
      <c r="Q14" s="147"/>
      <c r="R14" s="147"/>
      <c r="S14" s="147"/>
      <c r="T14" s="147"/>
      <c r="U14" s="147"/>
      <c r="V14" s="142"/>
      <c r="W14" s="143"/>
      <c r="X14" s="144"/>
      <c r="Y14" s="145"/>
      <c r="Z14" s="145"/>
      <c r="AA14" s="145"/>
      <c r="AB14" s="145"/>
      <c r="AC14" s="145"/>
    </row>
    <row r="15" spans="1:29" ht="18.75" customHeight="1" x14ac:dyDescent="0.15">
      <c r="A15" s="146"/>
      <c r="B15" s="146"/>
      <c r="C15" s="146"/>
      <c r="D15" s="146"/>
      <c r="E15" s="146"/>
      <c r="F15" s="147" t="s">
        <v>78</v>
      </c>
      <c r="G15" s="147"/>
      <c r="H15" s="147"/>
      <c r="I15" s="147"/>
      <c r="J15" s="147"/>
      <c r="K15" s="147"/>
      <c r="L15" s="147"/>
      <c r="M15" s="147"/>
      <c r="N15" s="147"/>
      <c r="O15" s="147"/>
      <c r="P15" s="147"/>
      <c r="Q15" s="147"/>
      <c r="R15" s="147"/>
      <c r="S15" s="147"/>
      <c r="T15" s="147"/>
      <c r="U15" s="147"/>
      <c r="V15" s="142"/>
      <c r="W15" s="143"/>
      <c r="X15" s="144"/>
      <c r="Y15" s="145"/>
      <c r="Z15" s="145"/>
      <c r="AA15" s="145"/>
      <c r="AB15" s="145"/>
      <c r="AC15" s="145"/>
    </row>
    <row r="16" spans="1:29" ht="18.75" customHeight="1" x14ac:dyDescent="0.15">
      <c r="A16" s="146" t="s">
        <v>103</v>
      </c>
      <c r="B16" s="153"/>
      <c r="C16" s="153"/>
      <c r="D16" s="153"/>
      <c r="E16" s="153"/>
      <c r="F16" s="147" t="s">
        <v>107</v>
      </c>
      <c r="G16" s="147"/>
      <c r="H16" s="147"/>
      <c r="I16" s="147"/>
      <c r="J16" s="147"/>
      <c r="K16" s="147"/>
      <c r="L16" s="147"/>
      <c r="M16" s="147"/>
      <c r="N16" s="147"/>
      <c r="O16" s="147"/>
      <c r="P16" s="147"/>
      <c r="Q16" s="147"/>
      <c r="R16" s="147"/>
      <c r="S16" s="147"/>
      <c r="T16" s="147"/>
      <c r="U16" s="147"/>
      <c r="V16" s="142"/>
      <c r="W16" s="143"/>
      <c r="X16" s="144"/>
      <c r="Y16" s="145"/>
      <c r="Z16" s="145"/>
      <c r="AA16" s="145"/>
      <c r="AB16" s="145"/>
      <c r="AC16" s="145"/>
    </row>
    <row r="17" spans="1:29" ht="18.75" customHeight="1" x14ac:dyDescent="0.15">
      <c r="A17" s="153"/>
      <c r="B17" s="153"/>
      <c r="C17" s="153"/>
      <c r="D17" s="153"/>
      <c r="E17" s="153"/>
      <c r="F17" s="147" t="s">
        <v>108</v>
      </c>
      <c r="G17" s="147"/>
      <c r="H17" s="147"/>
      <c r="I17" s="147"/>
      <c r="J17" s="147"/>
      <c r="K17" s="147"/>
      <c r="L17" s="147"/>
      <c r="M17" s="147"/>
      <c r="N17" s="147"/>
      <c r="O17" s="147"/>
      <c r="P17" s="147"/>
      <c r="Q17" s="147"/>
      <c r="R17" s="147"/>
      <c r="S17" s="147"/>
      <c r="T17" s="147"/>
      <c r="U17" s="147"/>
      <c r="V17" s="142"/>
      <c r="W17" s="143"/>
      <c r="X17" s="144"/>
      <c r="Y17" s="145"/>
      <c r="Z17" s="145"/>
      <c r="AA17" s="145"/>
      <c r="AB17" s="145"/>
      <c r="AC17" s="145"/>
    </row>
    <row r="18" spans="1:29" ht="18.75" customHeight="1" x14ac:dyDescent="0.15">
      <c r="A18" s="153"/>
      <c r="B18" s="153"/>
      <c r="C18" s="153"/>
      <c r="D18" s="153"/>
      <c r="E18" s="153"/>
      <c r="F18" s="147" t="s">
        <v>112</v>
      </c>
      <c r="G18" s="147"/>
      <c r="H18" s="147"/>
      <c r="I18" s="147"/>
      <c r="J18" s="147"/>
      <c r="K18" s="147"/>
      <c r="L18" s="147"/>
      <c r="M18" s="147"/>
      <c r="N18" s="147"/>
      <c r="O18" s="147"/>
      <c r="P18" s="147"/>
      <c r="Q18" s="147"/>
      <c r="R18" s="147"/>
      <c r="S18" s="147"/>
      <c r="T18" s="147"/>
      <c r="U18" s="147"/>
      <c r="V18" s="142"/>
      <c r="W18" s="143"/>
      <c r="X18" s="144"/>
      <c r="Y18" s="145"/>
      <c r="Z18" s="145"/>
      <c r="AA18" s="145"/>
      <c r="AB18" s="145"/>
      <c r="AC18" s="145"/>
    </row>
    <row r="19" spans="1:29" ht="18.75" customHeight="1" x14ac:dyDescent="0.15">
      <c r="A19" s="153"/>
      <c r="B19" s="153"/>
      <c r="C19" s="153"/>
      <c r="D19" s="153"/>
      <c r="E19" s="153"/>
      <c r="F19" s="147" t="s">
        <v>111</v>
      </c>
      <c r="G19" s="147"/>
      <c r="H19" s="147"/>
      <c r="I19" s="147"/>
      <c r="J19" s="147"/>
      <c r="K19" s="147"/>
      <c r="L19" s="147"/>
      <c r="M19" s="147"/>
      <c r="N19" s="147"/>
      <c r="O19" s="147"/>
      <c r="P19" s="147"/>
      <c r="Q19" s="147"/>
      <c r="R19" s="147"/>
      <c r="S19" s="147"/>
      <c r="T19" s="147"/>
      <c r="U19" s="147"/>
      <c r="V19" s="142"/>
      <c r="W19" s="143"/>
      <c r="X19" s="144"/>
      <c r="Y19" s="145"/>
      <c r="Z19" s="145"/>
      <c r="AA19" s="145"/>
      <c r="AB19" s="145"/>
      <c r="AC19" s="145"/>
    </row>
    <row r="20" spans="1:29" ht="18.75" customHeight="1" x14ac:dyDescent="0.15">
      <c r="A20" s="153" t="s">
        <v>129</v>
      </c>
      <c r="B20" s="153"/>
      <c r="C20" s="153"/>
      <c r="D20" s="153"/>
      <c r="E20" s="153"/>
      <c r="F20" s="147" t="s">
        <v>81</v>
      </c>
      <c r="G20" s="147"/>
      <c r="H20" s="147"/>
      <c r="I20" s="147"/>
      <c r="J20" s="147"/>
      <c r="K20" s="147"/>
      <c r="L20" s="147"/>
      <c r="M20" s="147"/>
      <c r="N20" s="147"/>
      <c r="O20" s="147"/>
      <c r="P20" s="147"/>
      <c r="Q20" s="147"/>
      <c r="R20" s="147"/>
      <c r="S20" s="147"/>
      <c r="T20" s="147"/>
      <c r="U20" s="147"/>
      <c r="V20" s="142"/>
      <c r="W20" s="143"/>
      <c r="X20" s="144"/>
      <c r="Y20" s="145"/>
      <c r="Z20" s="145"/>
      <c r="AA20" s="145"/>
      <c r="AB20" s="145"/>
      <c r="AC20" s="145"/>
    </row>
    <row r="21" spans="1:29" ht="18.75" customHeight="1" x14ac:dyDescent="0.15">
      <c r="A21" s="153"/>
      <c r="B21" s="153"/>
      <c r="C21" s="153"/>
      <c r="D21" s="153"/>
      <c r="E21" s="153"/>
      <c r="F21" s="147" t="s">
        <v>82</v>
      </c>
      <c r="G21" s="147"/>
      <c r="H21" s="147"/>
      <c r="I21" s="147"/>
      <c r="J21" s="147"/>
      <c r="K21" s="147"/>
      <c r="L21" s="147"/>
      <c r="M21" s="147"/>
      <c r="N21" s="147"/>
      <c r="O21" s="147"/>
      <c r="P21" s="147"/>
      <c r="Q21" s="147"/>
      <c r="R21" s="147"/>
      <c r="S21" s="147"/>
      <c r="T21" s="147"/>
      <c r="U21" s="147"/>
      <c r="V21" s="142"/>
      <c r="W21" s="143"/>
      <c r="X21" s="144"/>
      <c r="Y21" s="145"/>
      <c r="Z21" s="145"/>
      <c r="AA21" s="145"/>
      <c r="AB21" s="145"/>
      <c r="AC21" s="145"/>
    </row>
    <row r="22" spans="1:29" ht="18.75" customHeight="1" x14ac:dyDescent="0.15">
      <c r="A22" s="153" t="s">
        <v>128</v>
      </c>
      <c r="B22" s="153"/>
      <c r="C22" s="153"/>
      <c r="D22" s="153"/>
      <c r="E22" s="153"/>
      <c r="F22" s="147" t="s">
        <v>79</v>
      </c>
      <c r="G22" s="147"/>
      <c r="H22" s="147"/>
      <c r="I22" s="147"/>
      <c r="J22" s="147"/>
      <c r="K22" s="147"/>
      <c r="L22" s="147"/>
      <c r="M22" s="147"/>
      <c r="N22" s="147"/>
      <c r="O22" s="147"/>
      <c r="P22" s="147"/>
      <c r="Q22" s="147"/>
      <c r="R22" s="147"/>
      <c r="S22" s="147"/>
      <c r="T22" s="147"/>
      <c r="U22" s="147"/>
      <c r="V22" s="142"/>
      <c r="W22" s="143"/>
      <c r="X22" s="144"/>
      <c r="Y22" s="145"/>
      <c r="Z22" s="145"/>
      <c r="AA22" s="145"/>
      <c r="AB22" s="145"/>
      <c r="AC22" s="145"/>
    </row>
    <row r="23" spans="1:29" ht="18.75" customHeight="1" x14ac:dyDescent="0.15">
      <c r="A23" s="153"/>
      <c r="B23" s="153"/>
      <c r="C23" s="153"/>
      <c r="D23" s="153"/>
      <c r="E23" s="153"/>
      <c r="F23" s="147" t="s">
        <v>80</v>
      </c>
      <c r="G23" s="147"/>
      <c r="H23" s="147"/>
      <c r="I23" s="147"/>
      <c r="J23" s="147"/>
      <c r="K23" s="147"/>
      <c r="L23" s="147"/>
      <c r="M23" s="147"/>
      <c r="N23" s="147"/>
      <c r="O23" s="147"/>
      <c r="P23" s="147"/>
      <c r="Q23" s="147"/>
      <c r="R23" s="147"/>
      <c r="S23" s="147"/>
      <c r="T23" s="147"/>
      <c r="U23" s="147"/>
      <c r="V23" s="142"/>
      <c r="W23" s="143"/>
      <c r="X23" s="144"/>
      <c r="Y23" s="145"/>
      <c r="Z23" s="145"/>
      <c r="AA23" s="145"/>
      <c r="AB23" s="145"/>
      <c r="AC23" s="145"/>
    </row>
    <row r="24" spans="1:29" ht="18.75" customHeight="1" x14ac:dyDescent="0.15">
      <c r="A24" s="153"/>
      <c r="B24" s="153"/>
      <c r="C24" s="153"/>
      <c r="D24" s="153"/>
      <c r="E24" s="153"/>
      <c r="F24" s="147" t="s">
        <v>113</v>
      </c>
      <c r="G24" s="147"/>
      <c r="H24" s="147"/>
      <c r="I24" s="147"/>
      <c r="J24" s="147"/>
      <c r="K24" s="147"/>
      <c r="L24" s="147"/>
      <c r="M24" s="147"/>
      <c r="N24" s="147"/>
      <c r="O24" s="147"/>
      <c r="P24" s="147"/>
      <c r="Q24" s="147"/>
      <c r="R24" s="147"/>
      <c r="S24" s="147"/>
      <c r="T24" s="147"/>
      <c r="U24" s="147"/>
      <c r="V24" s="142"/>
      <c r="W24" s="143"/>
      <c r="X24" s="144"/>
      <c r="Y24" s="145"/>
      <c r="Z24" s="145"/>
      <c r="AA24" s="145"/>
      <c r="AB24" s="145"/>
      <c r="AC24" s="145"/>
    </row>
    <row r="25" spans="1:29" ht="18.75" customHeight="1" x14ac:dyDescent="0.15">
      <c r="A25" s="153"/>
      <c r="B25" s="153"/>
      <c r="C25" s="153"/>
      <c r="D25" s="153"/>
      <c r="E25" s="153"/>
      <c r="F25" s="147" t="s">
        <v>114</v>
      </c>
      <c r="G25" s="147"/>
      <c r="H25" s="147"/>
      <c r="I25" s="147"/>
      <c r="J25" s="147"/>
      <c r="K25" s="147"/>
      <c r="L25" s="147"/>
      <c r="M25" s="147"/>
      <c r="N25" s="147"/>
      <c r="O25" s="147"/>
      <c r="P25" s="147"/>
      <c r="Q25" s="147"/>
      <c r="R25" s="147"/>
      <c r="S25" s="147"/>
      <c r="T25" s="147"/>
      <c r="U25" s="147"/>
      <c r="V25" s="142"/>
      <c r="W25" s="143"/>
      <c r="X25" s="144"/>
      <c r="Y25" s="145"/>
      <c r="Z25" s="145"/>
      <c r="AA25" s="145"/>
      <c r="AB25" s="145"/>
      <c r="AC25" s="145"/>
    </row>
    <row r="26" spans="1:29" ht="18.75" customHeight="1" x14ac:dyDescent="0.15">
      <c r="A26" s="153"/>
      <c r="B26" s="153"/>
      <c r="C26" s="153"/>
      <c r="D26" s="153"/>
      <c r="E26" s="153"/>
      <c r="F26" s="147" t="s">
        <v>115</v>
      </c>
      <c r="G26" s="147"/>
      <c r="H26" s="147"/>
      <c r="I26" s="147"/>
      <c r="J26" s="147"/>
      <c r="K26" s="147"/>
      <c r="L26" s="147"/>
      <c r="M26" s="147"/>
      <c r="N26" s="147"/>
      <c r="O26" s="147"/>
      <c r="P26" s="147"/>
      <c r="Q26" s="147"/>
      <c r="R26" s="147"/>
      <c r="S26" s="147"/>
      <c r="T26" s="147"/>
      <c r="U26" s="147"/>
      <c r="V26" s="142"/>
      <c r="W26" s="143"/>
      <c r="X26" s="144"/>
      <c r="Y26" s="145"/>
      <c r="Z26" s="145"/>
      <c r="AA26" s="145"/>
      <c r="AB26" s="145"/>
      <c r="AC26" s="145"/>
    </row>
    <row r="27" spans="1:29" ht="18.75" customHeight="1" x14ac:dyDescent="0.15">
      <c r="A27" s="153"/>
      <c r="B27" s="153"/>
      <c r="C27" s="153"/>
      <c r="D27" s="153"/>
      <c r="E27" s="153"/>
      <c r="F27" s="147" t="s">
        <v>127</v>
      </c>
      <c r="G27" s="147"/>
      <c r="H27" s="147"/>
      <c r="I27" s="147"/>
      <c r="J27" s="147"/>
      <c r="K27" s="147"/>
      <c r="L27" s="147"/>
      <c r="M27" s="147"/>
      <c r="N27" s="147"/>
      <c r="O27" s="147"/>
      <c r="P27" s="147"/>
      <c r="Q27" s="147"/>
      <c r="R27" s="147"/>
      <c r="S27" s="147"/>
      <c r="T27" s="147"/>
      <c r="U27" s="147"/>
      <c r="V27" s="142"/>
      <c r="W27" s="143"/>
      <c r="X27" s="144"/>
      <c r="Y27" s="145"/>
      <c r="Z27" s="145"/>
      <c r="AA27" s="145"/>
      <c r="AB27" s="145"/>
      <c r="AC27" s="145"/>
    </row>
    <row r="28" spans="1:29" ht="18.75" customHeight="1" x14ac:dyDescent="0.15">
      <c r="A28" s="153" t="s">
        <v>104</v>
      </c>
      <c r="B28" s="153"/>
      <c r="C28" s="153"/>
      <c r="D28" s="153"/>
      <c r="E28" s="153"/>
      <c r="F28" s="147" t="s">
        <v>109</v>
      </c>
      <c r="G28" s="147"/>
      <c r="H28" s="147"/>
      <c r="I28" s="147"/>
      <c r="J28" s="147"/>
      <c r="K28" s="147"/>
      <c r="L28" s="147"/>
      <c r="M28" s="147"/>
      <c r="N28" s="147"/>
      <c r="O28" s="147"/>
      <c r="P28" s="147"/>
      <c r="Q28" s="147"/>
      <c r="R28" s="147"/>
      <c r="S28" s="147"/>
      <c r="T28" s="147"/>
      <c r="U28" s="147"/>
      <c r="V28" s="142"/>
      <c r="W28" s="143"/>
      <c r="X28" s="144"/>
      <c r="Y28" s="145"/>
      <c r="Z28" s="145"/>
      <c r="AA28" s="145"/>
      <c r="AB28" s="145"/>
      <c r="AC28" s="145"/>
    </row>
    <row r="29" spans="1:29" ht="18.75" customHeight="1" x14ac:dyDescent="0.15">
      <c r="A29" s="153"/>
      <c r="B29" s="153"/>
      <c r="C29" s="153"/>
      <c r="D29" s="153"/>
      <c r="E29" s="153"/>
      <c r="F29" s="147" t="s">
        <v>110</v>
      </c>
      <c r="G29" s="147"/>
      <c r="H29" s="147"/>
      <c r="I29" s="147"/>
      <c r="J29" s="147"/>
      <c r="K29" s="147"/>
      <c r="L29" s="147"/>
      <c r="M29" s="147"/>
      <c r="N29" s="147"/>
      <c r="O29" s="147"/>
      <c r="P29" s="147"/>
      <c r="Q29" s="147"/>
      <c r="R29" s="147"/>
      <c r="S29" s="147"/>
      <c r="T29" s="147"/>
      <c r="U29" s="147"/>
      <c r="V29" s="142"/>
      <c r="W29" s="143"/>
      <c r="X29" s="144"/>
      <c r="Y29" s="145"/>
      <c r="Z29" s="145"/>
      <c r="AA29" s="145"/>
      <c r="AB29" s="145"/>
      <c r="AC29" s="145"/>
    </row>
    <row r="30" spans="1:29" ht="21.75" customHeight="1" x14ac:dyDescent="0.15">
      <c r="A30" s="146" t="s">
        <v>126</v>
      </c>
      <c r="B30" s="146"/>
      <c r="C30" s="146"/>
      <c r="D30" s="146"/>
      <c r="E30" s="146"/>
      <c r="F30" s="155" t="s">
        <v>100</v>
      </c>
      <c r="G30" s="156"/>
      <c r="H30" s="156"/>
      <c r="I30" s="156"/>
      <c r="J30" s="156"/>
      <c r="K30" s="156"/>
      <c r="L30" s="156"/>
      <c r="M30" s="156"/>
      <c r="N30" s="156"/>
      <c r="O30" s="156"/>
      <c r="P30" s="156"/>
      <c r="Q30" s="156"/>
      <c r="R30" s="156"/>
      <c r="S30" s="156"/>
      <c r="T30" s="156"/>
      <c r="U30" s="157"/>
      <c r="V30" s="142"/>
      <c r="W30" s="143"/>
      <c r="X30" s="144"/>
      <c r="Y30" s="145"/>
      <c r="Z30" s="145"/>
      <c r="AA30" s="145"/>
      <c r="AB30" s="145"/>
      <c r="AC30" s="145"/>
    </row>
    <row r="31" spans="1:29" ht="19.5" customHeight="1" x14ac:dyDescent="0.15">
      <c r="A31" s="146"/>
      <c r="B31" s="146"/>
      <c r="C31" s="146"/>
      <c r="D31" s="146"/>
      <c r="E31" s="146"/>
      <c r="F31" s="147" t="s">
        <v>72</v>
      </c>
      <c r="G31" s="147"/>
      <c r="H31" s="147"/>
      <c r="I31" s="147"/>
      <c r="J31" s="147"/>
      <c r="K31" s="147"/>
      <c r="L31" s="147"/>
      <c r="M31" s="147"/>
      <c r="N31" s="147"/>
      <c r="O31" s="147"/>
      <c r="P31" s="147"/>
      <c r="Q31" s="147"/>
      <c r="R31" s="147"/>
      <c r="S31" s="147"/>
      <c r="T31" s="147"/>
      <c r="U31" s="147"/>
      <c r="V31" s="142"/>
      <c r="W31" s="143"/>
      <c r="X31" s="144"/>
      <c r="Y31" s="145"/>
      <c r="Z31" s="145"/>
      <c r="AA31" s="145"/>
      <c r="AB31" s="145"/>
      <c r="AC31" s="145"/>
    </row>
    <row r="32" spans="1:29" ht="19.5" customHeight="1" x14ac:dyDescent="0.15">
      <c r="A32" s="146"/>
      <c r="B32" s="146"/>
      <c r="C32" s="146"/>
      <c r="D32" s="146"/>
      <c r="E32" s="146"/>
      <c r="F32" s="147" t="s">
        <v>73</v>
      </c>
      <c r="G32" s="147"/>
      <c r="H32" s="147"/>
      <c r="I32" s="147"/>
      <c r="J32" s="147"/>
      <c r="K32" s="147"/>
      <c r="L32" s="147"/>
      <c r="M32" s="147"/>
      <c r="N32" s="147"/>
      <c r="O32" s="147"/>
      <c r="P32" s="147"/>
      <c r="Q32" s="147"/>
      <c r="R32" s="147"/>
      <c r="S32" s="147"/>
      <c r="T32" s="147"/>
      <c r="U32" s="147"/>
      <c r="V32" s="142"/>
      <c r="W32" s="143"/>
      <c r="X32" s="144"/>
      <c r="Y32" s="145"/>
      <c r="Z32" s="145"/>
      <c r="AA32" s="145"/>
      <c r="AB32" s="145"/>
      <c r="AC32" s="145"/>
    </row>
    <row r="33" spans="1:29" ht="19.5" customHeight="1" x14ac:dyDescent="0.15">
      <c r="A33" s="158" t="s">
        <v>117</v>
      </c>
      <c r="B33" s="159"/>
      <c r="C33" s="159"/>
      <c r="D33" s="159"/>
      <c r="E33" s="160"/>
      <c r="F33" s="147" t="s">
        <v>83</v>
      </c>
      <c r="G33" s="147"/>
      <c r="H33" s="147"/>
      <c r="I33" s="147"/>
      <c r="J33" s="147"/>
      <c r="K33" s="147"/>
      <c r="L33" s="147"/>
      <c r="M33" s="147"/>
      <c r="N33" s="147"/>
      <c r="O33" s="147"/>
      <c r="P33" s="147"/>
      <c r="Q33" s="147"/>
      <c r="R33" s="147"/>
      <c r="S33" s="147"/>
      <c r="T33" s="147"/>
      <c r="U33" s="147"/>
      <c r="V33" s="142"/>
      <c r="W33" s="143"/>
      <c r="X33" s="144"/>
      <c r="Y33" s="145"/>
      <c r="Z33" s="145"/>
      <c r="AA33" s="145"/>
      <c r="AB33" s="145"/>
      <c r="AC33" s="145"/>
    </row>
    <row r="34" spans="1:29" ht="19.5" customHeight="1" x14ac:dyDescent="0.15">
      <c r="A34" s="161"/>
      <c r="B34" s="162"/>
      <c r="C34" s="162"/>
      <c r="D34" s="162"/>
      <c r="E34" s="163"/>
      <c r="F34" s="147" t="s">
        <v>84</v>
      </c>
      <c r="G34" s="147"/>
      <c r="H34" s="147"/>
      <c r="I34" s="147"/>
      <c r="J34" s="147"/>
      <c r="K34" s="147"/>
      <c r="L34" s="147"/>
      <c r="M34" s="147"/>
      <c r="N34" s="147"/>
      <c r="O34" s="147"/>
      <c r="P34" s="147"/>
      <c r="Q34" s="147"/>
      <c r="R34" s="147"/>
      <c r="S34" s="147"/>
      <c r="T34" s="147"/>
      <c r="U34" s="147"/>
      <c r="V34" s="142"/>
      <c r="W34" s="143"/>
      <c r="X34" s="144"/>
      <c r="Y34" s="145"/>
      <c r="Z34" s="145"/>
      <c r="AA34" s="145"/>
      <c r="AB34" s="145"/>
      <c r="AC34" s="145"/>
    </row>
    <row r="35" spans="1:29" ht="19.5" customHeight="1" x14ac:dyDescent="0.15">
      <c r="A35" s="161"/>
      <c r="B35" s="162"/>
      <c r="C35" s="162"/>
      <c r="D35" s="162"/>
      <c r="E35" s="163"/>
      <c r="F35" s="154" t="s">
        <v>85</v>
      </c>
      <c r="G35" s="154"/>
      <c r="H35" s="154"/>
      <c r="I35" s="154"/>
      <c r="J35" s="154"/>
      <c r="K35" s="154"/>
      <c r="L35" s="154"/>
      <c r="M35" s="154"/>
      <c r="N35" s="154"/>
      <c r="O35" s="154"/>
      <c r="P35" s="154"/>
      <c r="Q35" s="154"/>
      <c r="R35" s="154"/>
      <c r="S35" s="154"/>
      <c r="T35" s="154"/>
      <c r="U35" s="154"/>
      <c r="V35" s="142"/>
      <c r="W35" s="143"/>
      <c r="X35" s="144"/>
      <c r="Y35" s="145"/>
      <c r="Z35" s="145"/>
      <c r="AA35" s="145"/>
      <c r="AB35" s="145"/>
      <c r="AC35" s="145"/>
    </row>
    <row r="36" spans="1:29" ht="38.25" customHeight="1" x14ac:dyDescent="0.15">
      <c r="A36" s="161"/>
      <c r="B36" s="162"/>
      <c r="C36" s="162"/>
      <c r="D36" s="162"/>
      <c r="E36" s="163"/>
      <c r="F36" s="155" t="s">
        <v>101</v>
      </c>
      <c r="G36" s="156"/>
      <c r="H36" s="156"/>
      <c r="I36" s="156"/>
      <c r="J36" s="156"/>
      <c r="K36" s="156"/>
      <c r="L36" s="156"/>
      <c r="M36" s="156"/>
      <c r="N36" s="156"/>
      <c r="O36" s="156"/>
      <c r="P36" s="156"/>
      <c r="Q36" s="156"/>
      <c r="R36" s="156"/>
      <c r="S36" s="156"/>
      <c r="T36" s="156"/>
      <c r="U36" s="157"/>
      <c r="V36" s="142"/>
      <c r="W36" s="143"/>
      <c r="X36" s="144"/>
      <c r="Y36" s="167"/>
      <c r="Z36" s="167"/>
      <c r="AA36" s="167"/>
      <c r="AB36" s="167"/>
      <c r="AC36" s="167"/>
    </row>
    <row r="37" spans="1:29" ht="49.5" customHeight="1" x14ac:dyDescent="0.15">
      <c r="A37" s="164"/>
      <c r="B37" s="165"/>
      <c r="C37" s="165"/>
      <c r="D37" s="165"/>
      <c r="E37" s="166"/>
      <c r="F37" s="155" t="s">
        <v>102</v>
      </c>
      <c r="G37" s="156"/>
      <c r="H37" s="156"/>
      <c r="I37" s="156"/>
      <c r="J37" s="156"/>
      <c r="K37" s="156"/>
      <c r="L37" s="156"/>
      <c r="M37" s="156"/>
      <c r="N37" s="156"/>
      <c r="O37" s="156"/>
      <c r="P37" s="156"/>
      <c r="Q37" s="156"/>
      <c r="R37" s="156"/>
      <c r="S37" s="156"/>
      <c r="T37" s="156"/>
      <c r="U37" s="157"/>
      <c r="V37" s="142"/>
      <c r="W37" s="143"/>
      <c r="X37" s="144"/>
      <c r="Y37" s="167"/>
      <c r="Z37" s="167"/>
      <c r="AA37" s="167"/>
      <c r="AB37" s="167"/>
      <c r="AC37" s="167"/>
    </row>
    <row r="38" spans="1:29" ht="19.5" customHeight="1" x14ac:dyDescent="0.15">
      <c r="A38" s="173" t="s">
        <v>125</v>
      </c>
      <c r="B38" s="174"/>
      <c r="C38" s="174"/>
      <c r="D38" s="174"/>
      <c r="E38" s="175"/>
      <c r="F38" s="147" t="s">
        <v>94</v>
      </c>
      <c r="G38" s="147"/>
      <c r="H38" s="147"/>
      <c r="I38" s="147"/>
      <c r="J38" s="147"/>
      <c r="K38" s="147"/>
      <c r="L38" s="147"/>
      <c r="M38" s="147"/>
      <c r="N38" s="147"/>
      <c r="O38" s="147"/>
      <c r="P38" s="147"/>
      <c r="Q38" s="147"/>
      <c r="R38" s="147"/>
      <c r="S38" s="147"/>
      <c r="T38" s="147"/>
      <c r="U38" s="147"/>
      <c r="V38" s="142"/>
      <c r="W38" s="143"/>
      <c r="X38" s="144"/>
      <c r="Y38" s="145"/>
      <c r="Z38" s="145"/>
      <c r="AA38" s="145"/>
      <c r="AB38" s="145"/>
      <c r="AC38" s="145"/>
    </row>
    <row r="39" spans="1:29" ht="20.25" customHeight="1" x14ac:dyDescent="0.15">
      <c r="A39" s="176"/>
      <c r="B39" s="177"/>
      <c r="C39" s="177"/>
      <c r="D39" s="177"/>
      <c r="E39" s="178"/>
      <c r="F39" s="155" t="s">
        <v>95</v>
      </c>
      <c r="G39" s="156"/>
      <c r="H39" s="156"/>
      <c r="I39" s="156"/>
      <c r="J39" s="156"/>
      <c r="K39" s="156"/>
      <c r="L39" s="156"/>
      <c r="M39" s="156"/>
      <c r="N39" s="156"/>
      <c r="O39" s="156"/>
      <c r="P39" s="156"/>
      <c r="Q39" s="156"/>
      <c r="R39" s="156"/>
      <c r="S39" s="156"/>
      <c r="T39" s="156"/>
      <c r="U39" s="157"/>
      <c r="V39" s="142"/>
      <c r="W39" s="143"/>
      <c r="X39" s="144"/>
      <c r="Y39" s="145"/>
      <c r="Z39" s="145"/>
      <c r="AA39" s="145"/>
      <c r="AB39" s="145"/>
      <c r="AC39" s="145"/>
    </row>
    <row r="40" spans="1:29" ht="19.5" customHeight="1" x14ac:dyDescent="0.15">
      <c r="A40" s="176"/>
      <c r="B40" s="177"/>
      <c r="C40" s="177"/>
      <c r="D40" s="177"/>
      <c r="E40" s="178"/>
      <c r="F40" s="154" t="s">
        <v>96</v>
      </c>
      <c r="G40" s="154"/>
      <c r="H40" s="154"/>
      <c r="I40" s="154"/>
      <c r="J40" s="154"/>
      <c r="K40" s="154"/>
      <c r="L40" s="154"/>
      <c r="M40" s="154"/>
      <c r="N40" s="154"/>
      <c r="O40" s="154"/>
      <c r="P40" s="154"/>
      <c r="Q40" s="154"/>
      <c r="R40" s="154"/>
      <c r="S40" s="154"/>
      <c r="T40" s="154"/>
      <c r="U40" s="154"/>
      <c r="V40" s="142"/>
      <c r="W40" s="143"/>
      <c r="X40" s="144"/>
      <c r="Y40" s="167"/>
      <c r="Z40" s="167"/>
      <c r="AA40" s="167"/>
      <c r="AB40" s="167"/>
      <c r="AC40" s="167"/>
    </row>
    <row r="41" spans="1:29" ht="19.5" customHeight="1" x14ac:dyDescent="0.15">
      <c r="A41" s="176"/>
      <c r="B41" s="177"/>
      <c r="C41" s="177"/>
      <c r="D41" s="177"/>
      <c r="E41" s="178"/>
      <c r="F41" s="154" t="s">
        <v>97</v>
      </c>
      <c r="G41" s="154"/>
      <c r="H41" s="154"/>
      <c r="I41" s="154"/>
      <c r="J41" s="154"/>
      <c r="K41" s="154"/>
      <c r="L41" s="154"/>
      <c r="M41" s="154"/>
      <c r="N41" s="154"/>
      <c r="O41" s="154"/>
      <c r="P41" s="154"/>
      <c r="Q41" s="154"/>
      <c r="R41" s="154"/>
      <c r="S41" s="154"/>
      <c r="T41" s="154"/>
      <c r="U41" s="154"/>
      <c r="V41" s="142"/>
      <c r="W41" s="143"/>
      <c r="X41" s="144"/>
      <c r="Y41" s="167"/>
      <c r="Z41" s="167"/>
      <c r="AA41" s="167"/>
      <c r="AB41" s="167"/>
      <c r="AC41" s="167"/>
    </row>
    <row r="42" spans="1:29" ht="19.5" customHeight="1" x14ac:dyDescent="0.15">
      <c r="A42" s="176"/>
      <c r="B42" s="177"/>
      <c r="C42" s="177"/>
      <c r="D42" s="177"/>
      <c r="E42" s="178"/>
      <c r="F42" s="147" t="s">
        <v>105</v>
      </c>
      <c r="G42" s="147"/>
      <c r="H42" s="147"/>
      <c r="I42" s="147"/>
      <c r="J42" s="147"/>
      <c r="K42" s="147"/>
      <c r="L42" s="147"/>
      <c r="M42" s="147"/>
      <c r="N42" s="147"/>
      <c r="O42" s="147"/>
      <c r="P42" s="147"/>
      <c r="Q42" s="147"/>
      <c r="R42" s="147"/>
      <c r="S42" s="147"/>
      <c r="T42" s="147"/>
      <c r="U42" s="147"/>
      <c r="V42" s="142"/>
      <c r="W42" s="143"/>
      <c r="X42" s="144"/>
      <c r="Y42" s="145"/>
      <c r="Z42" s="145"/>
      <c r="AA42" s="145"/>
      <c r="AB42" s="145"/>
      <c r="AC42" s="145"/>
    </row>
    <row r="43" spans="1:29" ht="19.5" customHeight="1" x14ac:dyDescent="0.15">
      <c r="A43" s="176"/>
      <c r="B43" s="177"/>
      <c r="C43" s="177"/>
      <c r="D43" s="177"/>
      <c r="E43" s="178"/>
      <c r="F43" s="168" t="s">
        <v>106</v>
      </c>
      <c r="G43" s="168"/>
      <c r="H43" s="168"/>
      <c r="I43" s="168"/>
      <c r="J43" s="168"/>
      <c r="K43" s="168"/>
      <c r="L43" s="168"/>
      <c r="M43" s="168"/>
      <c r="N43" s="168"/>
      <c r="O43" s="168"/>
      <c r="P43" s="168"/>
      <c r="Q43" s="168"/>
      <c r="R43" s="168"/>
      <c r="S43" s="168"/>
      <c r="T43" s="168"/>
      <c r="U43" s="168"/>
      <c r="V43" s="169"/>
      <c r="W43" s="170"/>
      <c r="X43" s="171"/>
      <c r="Y43" s="172"/>
      <c r="Z43" s="172"/>
      <c r="AA43" s="172"/>
      <c r="AB43" s="172"/>
      <c r="AC43" s="172"/>
    </row>
    <row r="44" spans="1:29" ht="48" customHeight="1" x14ac:dyDescent="0.15">
      <c r="A44" s="138" t="s">
        <v>191</v>
      </c>
      <c r="B44" s="138"/>
      <c r="C44" s="138"/>
      <c r="D44" s="138"/>
      <c r="E44" s="138"/>
      <c r="F44" s="139" t="s">
        <v>180</v>
      </c>
      <c r="G44" s="139"/>
      <c r="H44" s="139"/>
      <c r="I44" s="139"/>
      <c r="J44" s="139"/>
      <c r="K44" s="139"/>
      <c r="L44" s="139"/>
      <c r="M44" s="139"/>
      <c r="N44" s="139"/>
      <c r="O44" s="139"/>
      <c r="P44" s="139"/>
      <c r="Q44" s="139"/>
      <c r="R44" s="139"/>
      <c r="S44" s="139"/>
      <c r="T44" s="139"/>
      <c r="U44" s="139"/>
      <c r="V44" s="140"/>
      <c r="W44" s="140"/>
      <c r="X44" s="140"/>
      <c r="Y44" s="141"/>
      <c r="Z44" s="141"/>
      <c r="AA44" s="141"/>
      <c r="AB44" s="141"/>
      <c r="AC44" s="141"/>
    </row>
    <row r="45" spans="1:29" x14ac:dyDescent="0.15">
      <c r="A45" s="4"/>
      <c r="B45" s="4"/>
      <c r="C45" s="4"/>
      <c r="D45" s="4"/>
      <c r="E45" s="4"/>
      <c r="F45" s="4"/>
      <c r="G45" s="4"/>
      <c r="H45" s="4"/>
      <c r="I45" s="4"/>
      <c r="J45" s="4"/>
      <c r="K45" s="4"/>
      <c r="L45" s="4"/>
      <c r="M45" s="4"/>
      <c r="N45" s="4"/>
      <c r="O45" s="4"/>
      <c r="P45" s="4"/>
      <c r="Q45" s="4"/>
      <c r="R45" s="4"/>
      <c r="S45" s="4"/>
      <c r="T45" s="4"/>
      <c r="U45" s="4"/>
      <c r="V45" s="4"/>
      <c r="W45" s="4"/>
      <c r="X45" s="4"/>
      <c r="Y45" s="4"/>
    </row>
    <row r="46" spans="1:29" x14ac:dyDescent="0.15">
      <c r="A46" s="4"/>
      <c r="B46" s="4"/>
      <c r="C46" s="4"/>
      <c r="D46" s="4"/>
      <c r="E46" s="4"/>
      <c r="F46" s="4"/>
      <c r="G46" s="4"/>
      <c r="H46" s="4"/>
      <c r="I46" s="4"/>
      <c r="J46" s="4"/>
      <c r="K46" s="4"/>
      <c r="L46" s="4"/>
      <c r="M46" s="4"/>
      <c r="N46" s="4"/>
      <c r="O46" s="4"/>
      <c r="P46" s="4"/>
      <c r="Q46" s="4"/>
      <c r="R46" s="4"/>
      <c r="S46" s="4"/>
      <c r="T46" s="4"/>
      <c r="U46" s="4"/>
      <c r="V46" s="4"/>
      <c r="W46" s="4"/>
      <c r="X46" s="4"/>
      <c r="Y46" s="4"/>
    </row>
    <row r="47" spans="1:29" x14ac:dyDescent="0.15">
      <c r="A47" s="4"/>
      <c r="B47" s="4"/>
      <c r="C47" s="4"/>
      <c r="D47" s="4"/>
      <c r="E47" s="4"/>
      <c r="F47" s="4"/>
      <c r="G47" s="4"/>
      <c r="H47" s="4"/>
      <c r="I47" s="4"/>
      <c r="J47" s="4"/>
      <c r="K47" s="4"/>
      <c r="L47" s="4"/>
      <c r="M47" s="4"/>
      <c r="N47" s="4"/>
      <c r="O47" s="4"/>
      <c r="P47" s="4"/>
      <c r="Q47" s="4"/>
      <c r="R47" s="4"/>
      <c r="S47" s="4"/>
      <c r="T47" s="4"/>
      <c r="U47" s="4"/>
      <c r="V47" s="4"/>
      <c r="W47" s="4"/>
      <c r="X47" s="4"/>
      <c r="Y47" s="4"/>
    </row>
    <row r="48" spans="1:29" x14ac:dyDescent="0.15">
      <c r="A48" s="4"/>
      <c r="B48" s="4"/>
      <c r="C48" s="4"/>
      <c r="D48" s="4"/>
      <c r="E48" s="4"/>
      <c r="F48" s="4"/>
      <c r="G48" s="4"/>
      <c r="H48" s="4"/>
      <c r="I48" s="4"/>
      <c r="J48" s="4"/>
      <c r="K48" s="4"/>
      <c r="L48" s="4"/>
      <c r="M48" s="4"/>
      <c r="N48" s="4"/>
      <c r="O48" s="4"/>
      <c r="P48" s="4"/>
      <c r="Q48" s="4"/>
      <c r="R48" s="4"/>
      <c r="S48" s="4"/>
      <c r="T48" s="4"/>
      <c r="U48" s="4"/>
      <c r="V48" s="4"/>
      <c r="W48" s="4"/>
      <c r="X48" s="4"/>
      <c r="Y48" s="4"/>
    </row>
    <row r="49" spans="1:25" x14ac:dyDescent="0.15">
      <c r="A49" s="4"/>
      <c r="B49" s="4"/>
      <c r="C49" s="4"/>
      <c r="D49" s="4"/>
      <c r="E49" s="4"/>
      <c r="F49" s="4"/>
      <c r="G49" s="4"/>
      <c r="H49" s="4"/>
      <c r="I49" s="4"/>
      <c r="J49" s="4"/>
      <c r="K49" s="4"/>
      <c r="L49" s="4"/>
      <c r="M49" s="4"/>
      <c r="N49" s="4"/>
      <c r="O49" s="4"/>
      <c r="P49" s="4"/>
      <c r="Q49" s="4"/>
      <c r="R49" s="4"/>
      <c r="S49" s="4"/>
      <c r="T49" s="4"/>
      <c r="U49" s="4"/>
      <c r="V49" s="4"/>
      <c r="W49" s="4"/>
      <c r="X49" s="4"/>
      <c r="Y49" s="4"/>
    </row>
    <row r="50" spans="1:25" ht="1.5" customHeight="1" x14ac:dyDescent="0.15">
      <c r="A50" s="4"/>
      <c r="B50" s="4"/>
      <c r="C50" s="4"/>
      <c r="D50" s="4"/>
      <c r="E50" s="4"/>
      <c r="F50" s="4"/>
      <c r="G50" s="4"/>
      <c r="H50" s="4"/>
      <c r="I50" s="4"/>
      <c r="J50" s="4"/>
      <c r="K50" s="4"/>
      <c r="L50" s="4"/>
      <c r="M50" s="4"/>
      <c r="N50" s="4"/>
      <c r="O50" s="4"/>
      <c r="P50" s="4"/>
      <c r="Q50" s="4"/>
      <c r="R50" s="4"/>
      <c r="S50" s="4"/>
      <c r="T50" s="4"/>
      <c r="U50" s="4"/>
      <c r="V50" s="4"/>
      <c r="W50" s="4"/>
      <c r="X50" s="4"/>
      <c r="Y50" s="4"/>
    </row>
    <row r="51" spans="1:25" x14ac:dyDescent="0.15">
      <c r="A51" s="4"/>
      <c r="B51" s="4"/>
      <c r="C51" s="4"/>
      <c r="D51" s="4"/>
      <c r="E51" s="4"/>
      <c r="F51" s="4"/>
      <c r="G51" s="4"/>
      <c r="H51" s="4"/>
      <c r="I51" s="4"/>
      <c r="J51" s="4"/>
      <c r="K51" s="4"/>
      <c r="L51" s="4"/>
      <c r="M51" s="4"/>
      <c r="N51" s="4"/>
      <c r="O51" s="4"/>
      <c r="P51" s="4"/>
      <c r="Q51" s="4"/>
      <c r="R51" s="4"/>
      <c r="S51" s="4"/>
      <c r="T51" s="4"/>
      <c r="U51" s="4"/>
      <c r="V51" s="4"/>
      <c r="W51" s="4"/>
      <c r="X51" s="4"/>
      <c r="Y51" s="4"/>
    </row>
    <row r="52" spans="1:25" x14ac:dyDescent="0.15">
      <c r="A52" s="4"/>
      <c r="B52" s="4"/>
      <c r="C52" s="4"/>
      <c r="D52" s="4"/>
      <c r="E52" s="4"/>
      <c r="F52" s="4"/>
      <c r="G52" s="4"/>
      <c r="H52" s="4"/>
      <c r="I52" s="4"/>
      <c r="J52" s="4"/>
      <c r="K52" s="4"/>
      <c r="L52" s="4"/>
      <c r="M52" s="4"/>
      <c r="N52" s="4"/>
      <c r="O52" s="4"/>
      <c r="P52" s="4"/>
      <c r="Q52" s="4"/>
      <c r="R52" s="4"/>
      <c r="S52" s="4"/>
      <c r="T52" s="4"/>
      <c r="U52" s="4"/>
      <c r="V52" s="4"/>
      <c r="W52" s="4"/>
      <c r="X52" s="4"/>
      <c r="Y52" s="4"/>
    </row>
    <row r="53" spans="1:25" x14ac:dyDescent="0.15">
      <c r="A53" s="4"/>
      <c r="B53" s="4"/>
      <c r="C53" s="4"/>
      <c r="D53" s="4"/>
      <c r="E53" s="4"/>
      <c r="F53" s="4"/>
      <c r="G53" s="4"/>
      <c r="H53" s="4"/>
      <c r="I53" s="4"/>
      <c r="J53" s="4"/>
      <c r="K53" s="4"/>
      <c r="L53" s="4"/>
      <c r="M53" s="4"/>
      <c r="N53" s="4"/>
      <c r="O53" s="4"/>
      <c r="P53" s="4"/>
      <c r="Q53" s="4"/>
      <c r="R53" s="4"/>
      <c r="S53" s="4"/>
      <c r="T53" s="4"/>
      <c r="U53" s="4"/>
      <c r="V53" s="4"/>
      <c r="W53" s="4"/>
      <c r="X53" s="4"/>
      <c r="Y53" s="4"/>
    </row>
    <row r="54" spans="1:25" x14ac:dyDescent="0.15">
      <c r="A54" s="4"/>
      <c r="B54" s="4"/>
      <c r="C54" s="4"/>
      <c r="D54" s="4"/>
      <c r="E54" s="4"/>
      <c r="F54" s="4"/>
      <c r="G54" s="4"/>
      <c r="H54" s="4"/>
      <c r="I54" s="4"/>
      <c r="J54" s="4"/>
      <c r="K54" s="4"/>
      <c r="L54" s="4"/>
      <c r="M54" s="4"/>
      <c r="N54" s="4"/>
      <c r="O54" s="4"/>
      <c r="P54" s="4"/>
      <c r="Q54" s="4"/>
      <c r="R54" s="4"/>
      <c r="S54" s="4"/>
      <c r="T54" s="4"/>
      <c r="U54" s="4"/>
      <c r="V54" s="4"/>
      <c r="W54" s="4"/>
      <c r="X54" s="4"/>
      <c r="Y54" s="4"/>
    </row>
    <row r="55" spans="1:25" x14ac:dyDescent="0.15">
      <c r="A55" s="4"/>
      <c r="B55" s="4"/>
      <c r="C55" s="4"/>
      <c r="D55" s="4"/>
      <c r="E55" s="4"/>
      <c r="F55" s="4"/>
      <c r="G55" s="4"/>
      <c r="H55" s="4"/>
      <c r="I55" s="4"/>
      <c r="J55" s="4"/>
      <c r="K55" s="4"/>
      <c r="L55" s="4"/>
      <c r="M55" s="4"/>
      <c r="N55" s="4"/>
      <c r="O55" s="4"/>
      <c r="P55" s="4"/>
      <c r="Q55" s="4"/>
      <c r="R55" s="4"/>
      <c r="S55" s="4"/>
      <c r="T55" s="4"/>
      <c r="U55" s="4"/>
      <c r="V55" s="4"/>
      <c r="W55" s="4"/>
      <c r="X55" s="4"/>
      <c r="Y55" s="4"/>
    </row>
    <row r="56" spans="1:25" x14ac:dyDescent="0.15">
      <c r="A56" s="4"/>
      <c r="B56" s="4"/>
      <c r="C56" s="4"/>
      <c r="D56" s="4"/>
      <c r="E56" s="4"/>
      <c r="F56" s="4"/>
      <c r="G56" s="4"/>
      <c r="H56" s="4"/>
      <c r="I56" s="4"/>
      <c r="J56" s="4"/>
      <c r="K56" s="4"/>
      <c r="L56" s="4"/>
      <c r="M56" s="4"/>
      <c r="N56" s="4"/>
      <c r="O56" s="4"/>
      <c r="P56" s="4"/>
      <c r="Q56" s="4"/>
      <c r="R56" s="4"/>
      <c r="S56" s="4"/>
      <c r="T56" s="4"/>
      <c r="U56" s="4"/>
      <c r="V56" s="4"/>
      <c r="W56" s="4"/>
      <c r="X56" s="4"/>
      <c r="Y56" s="4"/>
    </row>
    <row r="57" spans="1:25" x14ac:dyDescent="0.15">
      <c r="A57" s="4"/>
      <c r="B57" s="4"/>
      <c r="C57" s="4"/>
      <c r="D57" s="4"/>
      <c r="E57" s="4"/>
      <c r="F57" s="4"/>
      <c r="G57" s="4"/>
      <c r="H57" s="4"/>
      <c r="I57" s="4"/>
      <c r="J57" s="4"/>
      <c r="K57" s="4"/>
      <c r="L57" s="4"/>
      <c r="M57" s="4"/>
      <c r="N57" s="4"/>
      <c r="O57" s="4"/>
      <c r="P57" s="4"/>
      <c r="Q57" s="4"/>
      <c r="R57" s="4"/>
      <c r="S57" s="4"/>
      <c r="T57" s="4"/>
      <c r="U57" s="4"/>
      <c r="V57" s="4"/>
      <c r="W57" s="4"/>
      <c r="X57" s="4"/>
      <c r="Y57" s="4"/>
    </row>
    <row r="58" spans="1:25" x14ac:dyDescent="0.15">
      <c r="A58" s="4"/>
      <c r="B58" s="4"/>
      <c r="C58" s="4"/>
      <c r="D58" s="4"/>
      <c r="E58" s="4"/>
      <c r="F58" s="4"/>
      <c r="G58" s="4"/>
      <c r="H58" s="4"/>
      <c r="I58" s="4"/>
      <c r="J58" s="4"/>
      <c r="K58" s="4"/>
      <c r="L58" s="4"/>
      <c r="M58" s="4"/>
      <c r="N58" s="4"/>
      <c r="O58" s="4"/>
      <c r="P58" s="4"/>
      <c r="Q58" s="4"/>
      <c r="R58" s="4"/>
      <c r="S58" s="4"/>
      <c r="T58" s="4"/>
      <c r="U58" s="4"/>
      <c r="V58" s="4"/>
      <c r="W58" s="4"/>
      <c r="X58" s="4"/>
      <c r="Y58" s="4"/>
    </row>
  </sheetData>
  <mergeCells count="142">
    <mergeCell ref="F43:U43"/>
    <mergeCell ref="V43:X43"/>
    <mergeCell ref="Y43:AC43"/>
    <mergeCell ref="A38:E43"/>
    <mergeCell ref="F24:U24"/>
    <mergeCell ref="V24:X24"/>
    <mergeCell ref="Y24:AC24"/>
    <mergeCell ref="A28:E29"/>
    <mergeCell ref="F28:U28"/>
    <mergeCell ref="V28:X28"/>
    <mergeCell ref="Y28:AC28"/>
    <mergeCell ref="F29:U29"/>
    <mergeCell ref="V29:X29"/>
    <mergeCell ref="Y29:AC29"/>
    <mergeCell ref="F42:U42"/>
    <mergeCell ref="V42:X42"/>
    <mergeCell ref="Y42:AC42"/>
    <mergeCell ref="V41:X41"/>
    <mergeCell ref="Y41:AC41"/>
    <mergeCell ref="F38:U38"/>
    <mergeCell ref="V38:X38"/>
    <mergeCell ref="Y38:AC38"/>
    <mergeCell ref="V27:X27"/>
    <mergeCell ref="Y27:AC27"/>
    <mergeCell ref="V33:X33"/>
    <mergeCell ref="Y33:AC33"/>
    <mergeCell ref="V21:X21"/>
    <mergeCell ref="Y21:AC21"/>
    <mergeCell ref="F25:U25"/>
    <mergeCell ref="F26:U26"/>
    <mergeCell ref="V32:X32"/>
    <mergeCell ref="Y32:AC32"/>
    <mergeCell ref="V30:X30"/>
    <mergeCell ref="Y30:AC30"/>
    <mergeCell ref="V31:X31"/>
    <mergeCell ref="Y31:AC31"/>
    <mergeCell ref="V25:X25"/>
    <mergeCell ref="Y25:AC25"/>
    <mergeCell ref="V26:X26"/>
    <mergeCell ref="Y26:AC26"/>
    <mergeCell ref="V40:X40"/>
    <mergeCell ref="Y40:AC40"/>
    <mergeCell ref="V34:X34"/>
    <mergeCell ref="Y34:AC34"/>
    <mergeCell ref="V36:X36"/>
    <mergeCell ref="Y36:AC36"/>
    <mergeCell ref="F34:U34"/>
    <mergeCell ref="F35:U35"/>
    <mergeCell ref="V35:X35"/>
    <mergeCell ref="Y35:AC35"/>
    <mergeCell ref="V37:X37"/>
    <mergeCell ref="F39:U39"/>
    <mergeCell ref="V39:X39"/>
    <mergeCell ref="Y39:AC39"/>
    <mergeCell ref="Y37:AC37"/>
    <mergeCell ref="F37:U37"/>
    <mergeCell ref="F41:U41"/>
    <mergeCell ref="F18:U18"/>
    <mergeCell ref="A16:E19"/>
    <mergeCell ref="F16:U16"/>
    <mergeCell ref="A30:E32"/>
    <mergeCell ref="A22:E27"/>
    <mergeCell ref="A20:E21"/>
    <mergeCell ref="F30:U30"/>
    <mergeCell ref="F31:U31"/>
    <mergeCell ref="F32:U32"/>
    <mergeCell ref="F36:U36"/>
    <mergeCell ref="F20:U20"/>
    <mergeCell ref="F27:U27"/>
    <mergeCell ref="F33:U33"/>
    <mergeCell ref="F21:U21"/>
    <mergeCell ref="A33:E37"/>
    <mergeCell ref="F40:U40"/>
    <mergeCell ref="V15:X15"/>
    <mergeCell ref="Y15:AC15"/>
    <mergeCell ref="F14:U14"/>
    <mergeCell ref="F15:U15"/>
    <mergeCell ref="V22:X22"/>
    <mergeCell ref="Y22:AC22"/>
    <mergeCell ref="V23:X23"/>
    <mergeCell ref="Y23:AC23"/>
    <mergeCell ref="F22:U22"/>
    <mergeCell ref="F23:U23"/>
    <mergeCell ref="V18:X18"/>
    <mergeCell ref="Y18:AC18"/>
    <mergeCell ref="V16:X16"/>
    <mergeCell ref="Y16:AC16"/>
    <mergeCell ref="V14:X14"/>
    <mergeCell ref="F17:U17"/>
    <mergeCell ref="V17:X17"/>
    <mergeCell ref="Y17:AC17"/>
    <mergeCell ref="F19:U19"/>
    <mergeCell ref="V19:X19"/>
    <mergeCell ref="Y19:AC19"/>
    <mergeCell ref="V20:X20"/>
    <mergeCell ref="Y20:AC20"/>
    <mergeCell ref="Y12:AC12"/>
    <mergeCell ref="F11:U11"/>
    <mergeCell ref="F12:U12"/>
    <mergeCell ref="Y14:AC14"/>
    <mergeCell ref="A2:E2"/>
    <mergeCell ref="Y2:AC2"/>
    <mergeCell ref="V2:X2"/>
    <mergeCell ref="V3:X3"/>
    <mergeCell ref="Y3:AC3"/>
    <mergeCell ref="F2:U2"/>
    <mergeCell ref="F3:U3"/>
    <mergeCell ref="V4:X4"/>
    <mergeCell ref="Y4:AC4"/>
    <mergeCell ref="F4:U4"/>
    <mergeCell ref="F5:U5"/>
    <mergeCell ref="A3:E5"/>
    <mergeCell ref="A6:E10"/>
    <mergeCell ref="F6:U6"/>
    <mergeCell ref="F7:U7"/>
    <mergeCell ref="F8:U8"/>
    <mergeCell ref="F9:U9"/>
    <mergeCell ref="F10:U10"/>
    <mergeCell ref="A44:E44"/>
    <mergeCell ref="F44:U44"/>
    <mergeCell ref="V44:X44"/>
    <mergeCell ref="Y44:AC44"/>
    <mergeCell ref="V5:X5"/>
    <mergeCell ref="Y5:AC5"/>
    <mergeCell ref="A14:E15"/>
    <mergeCell ref="A11:E13"/>
    <mergeCell ref="V6:X6"/>
    <mergeCell ref="Y6:AC6"/>
    <mergeCell ref="V7:X7"/>
    <mergeCell ref="Y7:AC7"/>
    <mergeCell ref="V8:X8"/>
    <mergeCell ref="Y8:AC8"/>
    <mergeCell ref="V9:X9"/>
    <mergeCell ref="Y9:AC9"/>
    <mergeCell ref="V10:X10"/>
    <mergeCell ref="Y10:AC10"/>
    <mergeCell ref="V13:X13"/>
    <mergeCell ref="Y13:AC13"/>
    <mergeCell ref="F13:U13"/>
    <mergeCell ref="V11:X11"/>
    <mergeCell ref="Y11:AC11"/>
    <mergeCell ref="V12:X12"/>
  </mergeCells>
  <phoneticPr fontId="1"/>
  <dataValidations count="1">
    <dataValidation type="list" allowBlank="1" showInputMessage="1" showErrorMessage="1" sqref="V3:X44" xr:uid="{117A274C-42D7-4CC1-A708-43D0D9E59CD8}">
      <formula1>"2,1,0,―"</formula1>
    </dataValidation>
  </dataValidations>
  <pageMargins left="0.19685039370078741" right="0.11811023622047245" top="0.15748031496062992" bottom="0.19685039370078741" header="0.31496062992125984" footer="0.11811023622047245"/>
  <pageSetup paperSize="9" scale="96" orientation="portrait" horizontalDpi="4294967293" r:id="rId1"/>
  <headerFooter>
    <oddFooter>&amp;R日本黒鉛工業株式会社</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BD6DE-8929-49B3-A143-70A28B890485}">
  <dimension ref="A1:AH65"/>
  <sheetViews>
    <sheetView showWhiteSpace="0" topLeftCell="A31" zoomScaleNormal="100" workbookViewId="0">
      <selection activeCell="N6" sqref="N6:X6"/>
    </sheetView>
  </sheetViews>
  <sheetFormatPr defaultRowHeight="13.5" x14ac:dyDescent="0.15"/>
  <cols>
    <col min="1" max="58" width="3.625" customWidth="1"/>
  </cols>
  <sheetData>
    <row r="1" spans="1:24" x14ac:dyDescent="0.15">
      <c r="A1" s="19"/>
      <c r="B1" s="12"/>
      <c r="C1" s="12"/>
      <c r="D1" s="12"/>
      <c r="E1" s="12"/>
      <c r="F1" s="12"/>
      <c r="G1" s="12"/>
      <c r="H1" s="12"/>
      <c r="I1" s="12"/>
      <c r="J1" s="12"/>
      <c r="K1" s="12"/>
      <c r="L1" s="12"/>
      <c r="M1" s="12"/>
      <c r="N1" s="12"/>
      <c r="O1" s="12"/>
      <c r="P1" s="12"/>
      <c r="Q1" s="12"/>
      <c r="R1" s="12"/>
    </row>
    <row r="2" spans="1:24" x14ac:dyDescent="0.15">
      <c r="A2" s="17" t="s">
        <v>44</v>
      </c>
      <c r="B2" s="12"/>
      <c r="C2" s="12"/>
      <c r="D2" s="12"/>
      <c r="E2" s="12"/>
      <c r="F2" s="12"/>
      <c r="G2" s="12"/>
      <c r="H2" s="12"/>
      <c r="I2" s="12"/>
      <c r="J2" s="12"/>
      <c r="K2" s="12"/>
      <c r="L2" s="12"/>
      <c r="M2" s="12"/>
      <c r="N2" s="12"/>
      <c r="O2" s="12"/>
      <c r="P2" s="12"/>
      <c r="Q2" s="12"/>
      <c r="R2" s="12"/>
    </row>
    <row r="3" spans="1:24" x14ac:dyDescent="0.15">
      <c r="A3" s="12"/>
      <c r="B3" s="12"/>
      <c r="C3" s="12"/>
      <c r="D3" s="12"/>
      <c r="E3" s="12"/>
      <c r="F3" s="12"/>
      <c r="G3" s="12"/>
      <c r="H3" s="12"/>
      <c r="I3" s="12"/>
      <c r="J3" s="12"/>
      <c r="K3" s="12"/>
      <c r="L3" s="12"/>
      <c r="M3" s="12"/>
      <c r="N3" s="12"/>
      <c r="O3" s="12"/>
      <c r="P3" s="12"/>
      <c r="Q3" s="12"/>
      <c r="R3" s="12"/>
    </row>
    <row r="4" spans="1:24" x14ac:dyDescent="0.15">
      <c r="A4" s="12"/>
      <c r="B4" s="12"/>
      <c r="C4" s="12"/>
      <c r="D4" s="12"/>
      <c r="E4" s="12"/>
      <c r="F4" s="12"/>
      <c r="G4" s="12"/>
      <c r="H4" s="12"/>
      <c r="I4" s="12"/>
      <c r="J4" s="12"/>
      <c r="K4" s="12"/>
      <c r="L4" s="12"/>
      <c r="M4" s="12"/>
      <c r="N4" s="12"/>
      <c r="O4" s="12"/>
      <c r="P4" s="12"/>
      <c r="Q4" s="12"/>
      <c r="R4" s="12"/>
    </row>
    <row r="5" spans="1:24" x14ac:dyDescent="0.15">
      <c r="A5" s="12"/>
      <c r="B5" s="12"/>
      <c r="C5" s="12"/>
      <c r="D5" s="12"/>
      <c r="E5" s="12"/>
      <c r="F5" s="12"/>
      <c r="G5" s="12"/>
      <c r="H5" s="12"/>
      <c r="I5" s="12"/>
      <c r="J5" s="12"/>
      <c r="K5" s="12"/>
      <c r="L5" s="12"/>
      <c r="M5" s="12"/>
      <c r="N5" s="12"/>
      <c r="O5" s="12"/>
      <c r="P5" s="12"/>
      <c r="Q5" s="12"/>
      <c r="R5" s="12"/>
    </row>
    <row r="6" spans="1:24" s="2" customFormat="1" ht="22.5" customHeight="1" x14ac:dyDescent="0.15">
      <c r="A6" s="75" t="s">
        <v>0</v>
      </c>
      <c r="B6" s="75"/>
      <c r="C6" s="75"/>
      <c r="D6" s="227" t="s">
        <v>1</v>
      </c>
      <c r="E6" s="227"/>
      <c r="F6" s="227"/>
      <c r="G6" s="227"/>
      <c r="H6" s="227"/>
      <c r="I6" s="227"/>
      <c r="J6" s="227"/>
      <c r="K6" s="75" t="s">
        <v>2</v>
      </c>
      <c r="L6" s="75"/>
      <c r="M6" s="75"/>
      <c r="N6" s="228" t="s">
        <v>184</v>
      </c>
      <c r="O6" s="229"/>
      <c r="P6" s="229"/>
      <c r="Q6" s="229"/>
      <c r="R6" s="229"/>
      <c r="S6" s="229"/>
      <c r="T6" s="229"/>
      <c r="U6" s="229"/>
      <c r="V6" s="229"/>
      <c r="W6" s="229"/>
      <c r="X6" s="230"/>
    </row>
    <row r="7" spans="1:24" ht="4.5" customHeight="1" x14ac:dyDescent="0.15">
      <c r="A7" s="11"/>
      <c r="B7" s="11"/>
      <c r="C7" s="11"/>
      <c r="D7" s="18"/>
      <c r="E7" s="18"/>
      <c r="F7" s="18"/>
      <c r="G7" s="18"/>
      <c r="H7" s="18"/>
      <c r="I7" s="18"/>
      <c r="J7" s="18"/>
      <c r="K7" s="11"/>
      <c r="L7" s="11"/>
      <c r="M7" s="11"/>
      <c r="N7" s="11"/>
      <c r="O7" s="11"/>
      <c r="P7" s="11"/>
      <c r="Q7" s="11"/>
      <c r="R7" s="11"/>
      <c r="S7" s="11"/>
      <c r="T7" s="11"/>
      <c r="U7" s="11"/>
      <c r="V7" s="11"/>
      <c r="W7" s="11"/>
      <c r="X7" s="11"/>
    </row>
    <row r="8" spans="1:24" x14ac:dyDescent="0.15">
      <c r="A8" s="17" t="s">
        <v>17</v>
      </c>
      <c r="B8" s="12"/>
      <c r="J8" s="12"/>
      <c r="K8" s="12"/>
      <c r="L8" s="12"/>
      <c r="M8" s="12"/>
      <c r="N8" s="12"/>
      <c r="O8" s="12"/>
      <c r="P8" s="12"/>
      <c r="Q8" s="12"/>
      <c r="R8" s="12"/>
      <c r="S8" s="12"/>
      <c r="T8" s="12"/>
      <c r="U8" s="12"/>
      <c r="V8" s="12"/>
      <c r="W8" s="12"/>
      <c r="X8" s="12"/>
    </row>
    <row r="9" spans="1:24" x14ac:dyDescent="0.15">
      <c r="A9" s="189" t="s">
        <v>3</v>
      </c>
      <c r="B9" s="189"/>
      <c r="C9" s="189"/>
      <c r="D9" s="222"/>
      <c r="E9" s="222"/>
      <c r="F9" s="222"/>
      <c r="G9" s="222"/>
      <c r="H9" s="222"/>
      <c r="I9" s="222"/>
      <c r="J9" s="222"/>
      <c r="K9" s="222"/>
      <c r="L9" s="222"/>
      <c r="M9" s="189" t="s">
        <v>7</v>
      </c>
      <c r="N9" s="189"/>
      <c r="O9" s="189"/>
      <c r="P9" s="222"/>
      <c r="Q9" s="222"/>
      <c r="R9" s="222"/>
      <c r="S9" s="222"/>
      <c r="T9" s="222"/>
      <c r="U9" s="222"/>
      <c r="V9" s="222"/>
      <c r="W9" s="222"/>
      <c r="X9" s="222"/>
    </row>
    <row r="10" spans="1:24" x14ac:dyDescent="0.15">
      <c r="A10" s="189" t="s">
        <v>4</v>
      </c>
      <c r="B10" s="189"/>
      <c r="C10" s="189"/>
      <c r="D10" s="231"/>
      <c r="E10" s="231"/>
      <c r="F10" s="231"/>
      <c r="G10" s="231"/>
      <c r="H10" s="231"/>
      <c r="I10" s="231"/>
      <c r="J10" s="231"/>
      <c r="K10" s="231"/>
      <c r="L10" s="231"/>
      <c r="M10" s="231"/>
      <c r="N10" s="231"/>
      <c r="O10" s="231"/>
      <c r="P10" s="231"/>
      <c r="Q10" s="231"/>
      <c r="R10" s="231"/>
      <c r="S10" s="231"/>
      <c r="T10" s="231"/>
      <c r="U10" s="231"/>
      <c r="V10" s="231"/>
      <c r="W10" s="231"/>
      <c r="X10" s="231"/>
    </row>
    <row r="11" spans="1:24" x14ac:dyDescent="0.15">
      <c r="A11" s="189" t="s">
        <v>5</v>
      </c>
      <c r="B11" s="189"/>
      <c r="C11" s="189"/>
      <c r="D11" s="222"/>
      <c r="E11" s="222"/>
      <c r="F11" s="222"/>
      <c r="G11" s="222"/>
      <c r="H11" s="222"/>
      <c r="I11" s="222"/>
      <c r="J11" s="222"/>
      <c r="K11" s="222"/>
      <c r="L11" s="222"/>
      <c r="M11" s="203" t="s">
        <v>6</v>
      </c>
      <c r="N11" s="204"/>
      <c r="O11" s="205"/>
      <c r="P11" s="222"/>
      <c r="Q11" s="222"/>
      <c r="R11" s="222"/>
      <c r="S11" s="222"/>
      <c r="T11" s="222"/>
      <c r="U11" s="222"/>
      <c r="V11" s="222"/>
      <c r="W11" s="222"/>
      <c r="X11" s="222"/>
    </row>
    <row r="12" spans="1:24" x14ac:dyDescent="0.15">
      <c r="A12" s="189" t="s">
        <v>8</v>
      </c>
      <c r="B12" s="189"/>
      <c r="C12" s="189"/>
      <c r="D12" s="222"/>
      <c r="E12" s="222"/>
      <c r="F12" s="222"/>
      <c r="G12" s="222"/>
      <c r="H12" s="222"/>
      <c r="I12" s="222"/>
      <c r="J12" s="222"/>
      <c r="K12" s="222"/>
      <c r="L12" s="222"/>
      <c r="M12" s="189" t="s">
        <v>9</v>
      </c>
      <c r="N12" s="189"/>
      <c r="O12" s="189"/>
      <c r="P12" s="222" t="s">
        <v>16</v>
      </c>
      <c r="Q12" s="222"/>
      <c r="R12" s="222"/>
      <c r="S12" s="222"/>
      <c r="T12" s="222"/>
      <c r="U12" s="222"/>
      <c r="V12" s="222"/>
      <c r="W12" s="222"/>
      <c r="X12" s="222"/>
    </row>
    <row r="13" spans="1:24" x14ac:dyDescent="0.15">
      <c r="A13" s="189" t="s">
        <v>10</v>
      </c>
      <c r="B13" s="189"/>
      <c r="C13" s="189"/>
      <c r="D13" s="189"/>
      <c r="E13" s="189"/>
      <c r="F13" s="189"/>
      <c r="G13" s="222" t="s">
        <v>13</v>
      </c>
      <c r="H13" s="222"/>
      <c r="I13" s="222"/>
      <c r="J13" s="222"/>
      <c r="K13" s="222"/>
      <c r="L13" s="222"/>
      <c r="M13" s="189" t="s">
        <v>14</v>
      </c>
      <c r="N13" s="189"/>
      <c r="O13" s="189"/>
      <c r="P13" s="223"/>
      <c r="Q13" s="224"/>
      <c r="R13" s="224"/>
      <c r="S13" s="224"/>
      <c r="T13" s="224"/>
      <c r="U13" s="224"/>
      <c r="V13" s="224"/>
      <c r="W13" s="224"/>
      <c r="X13" s="225"/>
    </row>
    <row r="14" spans="1:24" x14ac:dyDescent="0.15">
      <c r="A14" s="189" t="s">
        <v>11</v>
      </c>
      <c r="B14" s="189"/>
      <c r="C14" s="189"/>
      <c r="D14" s="189"/>
      <c r="E14" s="189"/>
      <c r="F14" s="189"/>
      <c r="G14" s="222" t="s">
        <v>13</v>
      </c>
      <c r="H14" s="222"/>
      <c r="I14" s="222"/>
      <c r="J14" s="222"/>
      <c r="K14" s="222"/>
      <c r="L14" s="222"/>
      <c r="M14" s="189" t="s">
        <v>15</v>
      </c>
      <c r="N14" s="189"/>
      <c r="O14" s="189"/>
      <c r="P14" s="222"/>
      <c r="Q14" s="222"/>
      <c r="R14" s="222"/>
      <c r="S14" s="222"/>
      <c r="T14" s="222"/>
      <c r="U14" s="222"/>
      <c r="V14" s="222"/>
      <c r="W14" s="222"/>
      <c r="X14" s="222"/>
    </row>
    <row r="15" spans="1:24" x14ac:dyDescent="0.15">
      <c r="A15" s="226" t="s">
        <v>12</v>
      </c>
      <c r="B15" s="226"/>
      <c r="C15" s="226"/>
      <c r="D15" s="226"/>
      <c r="E15" s="226"/>
      <c r="F15" s="226"/>
      <c r="G15" s="222"/>
      <c r="H15" s="222"/>
      <c r="I15" s="222"/>
      <c r="J15" s="222"/>
      <c r="K15" s="222"/>
      <c r="L15" s="222"/>
      <c r="M15" s="189"/>
      <c r="N15" s="189"/>
      <c r="O15" s="189"/>
      <c r="P15" s="222"/>
      <c r="Q15" s="222"/>
      <c r="R15" s="222"/>
      <c r="S15" s="222"/>
      <c r="T15" s="222"/>
      <c r="U15" s="222"/>
      <c r="V15" s="222"/>
      <c r="W15" s="222"/>
      <c r="X15" s="222"/>
    </row>
    <row r="16" spans="1:24" ht="8.25" customHeight="1" x14ac:dyDescent="0.15">
      <c r="A16" s="12"/>
      <c r="B16" s="12"/>
      <c r="C16" s="12"/>
      <c r="D16" s="12"/>
      <c r="E16" s="12"/>
      <c r="F16" s="12"/>
      <c r="G16" s="12"/>
      <c r="H16" s="12"/>
      <c r="I16" s="12"/>
      <c r="J16" s="12"/>
      <c r="K16" s="12"/>
      <c r="L16" s="12"/>
      <c r="M16" s="12"/>
      <c r="N16" s="12"/>
      <c r="O16" s="12"/>
      <c r="P16" s="12"/>
      <c r="Q16" s="12"/>
      <c r="R16" s="12"/>
      <c r="S16" s="12"/>
      <c r="T16" s="12"/>
      <c r="U16" s="12"/>
      <c r="V16" s="12"/>
      <c r="W16" s="12"/>
      <c r="X16" s="12"/>
    </row>
    <row r="17" spans="1:24" x14ac:dyDescent="0.15">
      <c r="A17" s="17" t="s">
        <v>18</v>
      </c>
      <c r="B17" s="12"/>
      <c r="C17" s="12"/>
      <c r="D17" s="12"/>
      <c r="E17" s="12"/>
      <c r="F17" s="12"/>
      <c r="G17" s="12"/>
      <c r="H17" s="12"/>
      <c r="I17" s="12"/>
      <c r="J17" s="12"/>
      <c r="K17" s="12"/>
      <c r="L17" s="12"/>
      <c r="M17" s="12"/>
      <c r="N17" s="12"/>
      <c r="O17" s="12"/>
      <c r="P17" s="12"/>
      <c r="Q17" s="12"/>
      <c r="R17" s="12"/>
      <c r="S17" s="12"/>
      <c r="T17" s="12"/>
      <c r="U17" s="12"/>
      <c r="V17" s="12"/>
      <c r="W17" s="12"/>
      <c r="X17" s="12"/>
    </row>
    <row r="18" spans="1:24" x14ac:dyDescent="0.15">
      <c r="A18" s="12" t="s">
        <v>61</v>
      </c>
      <c r="B18" s="12"/>
      <c r="C18" s="12"/>
      <c r="D18" s="12"/>
      <c r="E18" s="12"/>
      <c r="F18" s="12"/>
      <c r="G18" s="12"/>
      <c r="H18" s="12"/>
      <c r="I18" s="12"/>
      <c r="J18" s="12"/>
      <c r="K18" s="12"/>
      <c r="L18" s="12"/>
      <c r="M18" s="12"/>
      <c r="N18" s="12"/>
      <c r="O18" s="12"/>
      <c r="P18" s="12"/>
      <c r="Q18" s="12"/>
      <c r="R18" s="12"/>
      <c r="S18" s="12"/>
      <c r="T18" s="12"/>
      <c r="U18" s="12"/>
      <c r="V18" s="12"/>
      <c r="W18" s="12"/>
      <c r="X18" s="12"/>
    </row>
    <row r="19" spans="1:24" x14ac:dyDescent="0.15">
      <c r="A19" s="12"/>
      <c r="B19" s="12" t="s">
        <v>19</v>
      </c>
      <c r="C19" s="12"/>
      <c r="D19" s="12"/>
      <c r="E19" s="12"/>
      <c r="F19" s="12"/>
      <c r="G19" s="12"/>
      <c r="H19" s="12"/>
      <c r="I19" s="12"/>
      <c r="J19" s="12"/>
      <c r="K19" s="12"/>
      <c r="L19" s="12"/>
      <c r="M19" s="12"/>
      <c r="N19" s="12"/>
      <c r="O19" s="12"/>
      <c r="P19" s="12"/>
      <c r="Q19" s="12"/>
      <c r="R19" s="12"/>
      <c r="S19" s="12"/>
      <c r="T19" s="12"/>
      <c r="U19" s="12"/>
      <c r="V19" s="12"/>
      <c r="W19" s="12"/>
      <c r="X19" s="12"/>
    </row>
    <row r="20" spans="1:24" x14ac:dyDescent="0.15">
      <c r="A20" s="12"/>
      <c r="B20" s="12" t="s">
        <v>20</v>
      </c>
      <c r="C20" s="12"/>
      <c r="D20" s="12"/>
      <c r="E20" s="12"/>
      <c r="F20" s="12"/>
      <c r="G20" s="12"/>
      <c r="H20" s="12"/>
      <c r="I20" s="12"/>
      <c r="J20" s="12"/>
      <c r="K20" s="12"/>
      <c r="L20" s="12"/>
      <c r="M20" s="12"/>
      <c r="N20" s="12"/>
      <c r="O20" s="12"/>
      <c r="P20" s="12"/>
      <c r="Q20" s="12"/>
      <c r="R20" s="12"/>
      <c r="S20" s="12"/>
      <c r="T20" s="12"/>
      <c r="U20" s="12"/>
      <c r="V20" s="12"/>
      <c r="W20" s="12"/>
      <c r="X20" s="12"/>
    </row>
    <row r="21" spans="1:24" x14ac:dyDescent="0.15">
      <c r="A21" s="12"/>
      <c r="B21" s="12"/>
      <c r="C21" s="12" t="s">
        <v>21</v>
      </c>
      <c r="D21" s="12"/>
      <c r="E21" s="12"/>
      <c r="F21" s="12"/>
      <c r="G21" s="12"/>
      <c r="H21" s="12"/>
      <c r="I21" s="12"/>
      <c r="J21" s="12"/>
      <c r="K21" s="12"/>
      <c r="L21" s="12"/>
      <c r="M21" s="12"/>
      <c r="N21" s="12"/>
      <c r="O21" s="12"/>
      <c r="P21" s="12"/>
      <c r="Q21" s="12"/>
      <c r="R21" s="12"/>
      <c r="S21" s="12"/>
      <c r="T21" s="12"/>
      <c r="U21" s="12"/>
      <c r="V21" s="12"/>
      <c r="W21" s="12"/>
      <c r="X21" s="12"/>
    </row>
    <row r="22" spans="1:24" x14ac:dyDescent="0.15">
      <c r="A22" s="12"/>
      <c r="B22" s="12"/>
      <c r="C22" s="12"/>
      <c r="D22" s="12" t="s">
        <v>22</v>
      </c>
      <c r="E22" s="12"/>
      <c r="F22" s="12" t="s">
        <v>28</v>
      </c>
      <c r="G22" s="12"/>
      <c r="H22" s="12"/>
      <c r="I22" s="12"/>
      <c r="J22" s="12"/>
      <c r="K22" s="12"/>
      <c r="L22" s="12"/>
      <c r="M22" s="12"/>
      <c r="N22" s="12"/>
      <c r="O22" s="12"/>
      <c r="P22" s="12"/>
      <c r="Q22" s="12"/>
      <c r="R22" s="12"/>
      <c r="S22" s="12"/>
      <c r="T22" s="12"/>
      <c r="U22" s="12"/>
      <c r="V22" s="12"/>
      <c r="W22" s="12"/>
      <c r="X22" s="12"/>
    </row>
    <row r="23" spans="1:24" x14ac:dyDescent="0.15">
      <c r="A23" s="12"/>
      <c r="B23" s="12"/>
      <c r="C23" s="12"/>
      <c r="D23" s="12" t="s">
        <v>23</v>
      </c>
      <c r="E23" s="12"/>
      <c r="F23" s="12" t="s">
        <v>27</v>
      </c>
      <c r="G23" s="12"/>
      <c r="H23" s="12"/>
      <c r="I23" s="12"/>
      <c r="J23" s="12"/>
      <c r="K23" s="12"/>
      <c r="L23" s="12"/>
      <c r="M23" s="12"/>
      <c r="N23" s="12"/>
      <c r="O23" s="12"/>
      <c r="P23" s="12"/>
      <c r="Q23" s="12"/>
      <c r="R23" s="12"/>
      <c r="S23" s="12"/>
      <c r="T23" s="12"/>
      <c r="U23" s="12"/>
      <c r="V23" s="12"/>
      <c r="W23" s="12"/>
      <c r="X23" s="12"/>
    </row>
    <row r="24" spans="1:24" x14ac:dyDescent="0.15">
      <c r="A24" s="12"/>
      <c r="B24" s="12"/>
      <c r="C24" s="12"/>
      <c r="D24" s="12" t="s">
        <v>29</v>
      </c>
      <c r="E24" s="12"/>
      <c r="F24" s="12" t="s">
        <v>24</v>
      </c>
      <c r="G24" s="12"/>
      <c r="H24" s="12"/>
      <c r="I24" s="12"/>
      <c r="J24" s="12"/>
      <c r="K24" s="12"/>
      <c r="L24" s="12"/>
      <c r="M24" s="12"/>
      <c r="N24" s="12"/>
      <c r="O24" s="12"/>
      <c r="P24" s="12"/>
      <c r="Q24" s="12"/>
      <c r="R24" s="12"/>
      <c r="S24" s="12"/>
      <c r="T24" s="12"/>
      <c r="U24" s="12"/>
      <c r="V24" s="12"/>
      <c r="W24" s="12"/>
      <c r="X24" s="12"/>
    </row>
    <row r="25" spans="1:24" x14ac:dyDescent="0.15">
      <c r="A25" s="12"/>
      <c r="B25" s="12"/>
      <c r="C25" s="12"/>
      <c r="D25" s="16" t="s">
        <v>25</v>
      </c>
      <c r="E25" s="12"/>
      <c r="F25" s="12" t="s">
        <v>26</v>
      </c>
      <c r="G25" s="12"/>
      <c r="H25" s="12"/>
      <c r="I25" s="12"/>
      <c r="J25" s="12"/>
      <c r="K25" s="12"/>
      <c r="L25" s="12"/>
      <c r="M25" s="12" t="s">
        <v>31</v>
      </c>
      <c r="N25" s="12"/>
      <c r="O25" s="12"/>
      <c r="P25" s="12"/>
      <c r="Q25" s="12"/>
      <c r="R25" s="12"/>
      <c r="S25" s="12"/>
      <c r="T25" s="12"/>
      <c r="U25" s="12"/>
      <c r="V25" s="12"/>
      <c r="W25" s="12"/>
      <c r="X25" s="12"/>
    </row>
    <row r="26" spans="1:24" ht="8.25" customHeight="1" x14ac:dyDescent="0.15">
      <c r="A26" s="12"/>
      <c r="B26" s="12"/>
      <c r="C26" s="12"/>
      <c r="D26" s="16"/>
      <c r="E26" s="12"/>
      <c r="F26" s="12"/>
      <c r="G26" s="12"/>
      <c r="H26" s="12"/>
      <c r="I26" s="12"/>
      <c r="J26" s="12"/>
      <c r="K26" s="12"/>
      <c r="L26" s="12"/>
      <c r="M26" s="12"/>
      <c r="N26" s="12"/>
      <c r="O26" s="12"/>
      <c r="P26" s="12"/>
      <c r="Q26" s="12"/>
      <c r="R26" s="12"/>
      <c r="S26" s="12"/>
      <c r="T26" s="12"/>
      <c r="U26" s="12"/>
      <c r="V26" s="12"/>
      <c r="W26" s="12"/>
      <c r="X26" s="12"/>
    </row>
    <row r="27" spans="1:24" x14ac:dyDescent="0.15">
      <c r="A27" s="12"/>
      <c r="B27" s="12"/>
      <c r="C27" s="189"/>
      <c r="D27" s="189"/>
      <c r="E27" s="189"/>
      <c r="F27" s="189"/>
      <c r="G27" s="189"/>
      <c r="H27" s="189"/>
      <c r="I27" s="189"/>
      <c r="J27" s="189"/>
      <c r="K27" s="189" t="s">
        <v>37</v>
      </c>
      <c r="L27" s="189"/>
      <c r="M27" s="189"/>
      <c r="N27" s="189"/>
      <c r="O27" s="189"/>
      <c r="P27" s="189"/>
      <c r="Q27" s="189"/>
      <c r="R27" s="189"/>
      <c r="S27" s="189"/>
      <c r="T27" s="189"/>
      <c r="U27" s="189"/>
      <c r="V27" s="189"/>
      <c r="W27" s="189"/>
      <c r="X27" s="12"/>
    </row>
    <row r="28" spans="1:24" x14ac:dyDescent="0.15">
      <c r="A28" s="12"/>
      <c r="B28" s="12"/>
      <c r="C28" s="189" t="s">
        <v>38</v>
      </c>
      <c r="D28" s="189"/>
      <c r="E28" s="189"/>
      <c r="F28" s="189"/>
      <c r="G28" s="189"/>
      <c r="H28" s="189"/>
      <c r="I28" s="189"/>
      <c r="J28" s="189"/>
      <c r="K28" s="189" t="s">
        <v>35</v>
      </c>
      <c r="L28" s="189"/>
      <c r="M28" s="189"/>
      <c r="N28" s="189" t="s">
        <v>22</v>
      </c>
      <c r="O28" s="189"/>
      <c r="P28" s="189" t="s">
        <v>23</v>
      </c>
      <c r="Q28" s="189"/>
      <c r="R28" s="189" t="s">
        <v>29</v>
      </c>
      <c r="S28" s="189"/>
      <c r="T28" s="189" t="s">
        <v>34</v>
      </c>
      <c r="U28" s="189"/>
      <c r="V28" s="189" t="s">
        <v>36</v>
      </c>
      <c r="W28" s="189"/>
      <c r="X28" s="12"/>
    </row>
    <row r="29" spans="1:24" x14ac:dyDescent="0.15">
      <c r="A29" s="12"/>
      <c r="B29" s="12"/>
      <c r="C29" s="220" t="s">
        <v>124</v>
      </c>
      <c r="D29" s="220"/>
      <c r="E29" s="220"/>
      <c r="F29" s="220"/>
      <c r="G29" s="220"/>
      <c r="H29" s="220"/>
      <c r="I29" s="220"/>
      <c r="J29" s="220"/>
      <c r="K29" s="221">
        <v>3</v>
      </c>
      <c r="L29" s="221"/>
      <c r="M29" s="221"/>
      <c r="N29" s="86">
        <f>COUNTIF('自己監査評価シ－ト'!$V$3:$X$5,2)</f>
        <v>0</v>
      </c>
      <c r="O29" s="86"/>
      <c r="P29" s="86">
        <f>COUNTIF('自己監査評価シ－ト'!$V$3:$X$5,1)</f>
        <v>0</v>
      </c>
      <c r="Q29" s="86"/>
      <c r="R29" s="86">
        <f>COUNTIF('自己監査評価シ－ト'!$V$3:$X$5,0)</f>
        <v>0</v>
      </c>
      <c r="S29" s="86"/>
      <c r="T29" s="86">
        <f>COUNTIF('自己監査評価シ－ト'!$V$3:$X$5,"ー")</f>
        <v>0</v>
      </c>
      <c r="U29" s="86"/>
      <c r="V29" s="86">
        <f>SUM(N29:U29)</f>
        <v>0</v>
      </c>
      <c r="W29" s="86"/>
      <c r="X29" s="12"/>
    </row>
    <row r="30" spans="1:24" x14ac:dyDescent="0.15">
      <c r="A30" s="12"/>
      <c r="B30" s="12"/>
      <c r="C30" s="218" t="s">
        <v>123</v>
      </c>
      <c r="D30" s="218"/>
      <c r="E30" s="218"/>
      <c r="F30" s="218"/>
      <c r="G30" s="218"/>
      <c r="H30" s="218"/>
      <c r="I30" s="218"/>
      <c r="J30" s="218"/>
      <c r="K30" s="83">
        <v>5</v>
      </c>
      <c r="L30" s="83"/>
      <c r="M30" s="83"/>
      <c r="N30" s="84">
        <f>COUNTIF('自己監査評価シ－ト'!$V$6:$X$10,2)</f>
        <v>0</v>
      </c>
      <c r="O30" s="85"/>
      <c r="P30" s="84">
        <f>COUNTIF('自己監査評価シ－ト'!$V$6:$X$10,1)</f>
        <v>0</v>
      </c>
      <c r="Q30" s="85"/>
      <c r="R30" s="84">
        <f>COUNTIF('自己監査評価シ－ト'!$V$6:$X$10,0)</f>
        <v>0</v>
      </c>
      <c r="S30" s="85"/>
      <c r="T30" s="84">
        <f>COUNTIF('自己監査評価シ－ト'!$V$6:$X$10,"ー")</f>
        <v>0</v>
      </c>
      <c r="U30" s="85"/>
      <c r="V30" s="84">
        <f t="shared" ref="V30:V41" si="0">SUM(N30:U30)</f>
        <v>0</v>
      </c>
      <c r="W30" s="85"/>
      <c r="X30" s="12"/>
    </row>
    <row r="31" spans="1:24" x14ac:dyDescent="0.15">
      <c r="A31" s="12"/>
      <c r="B31" s="12"/>
      <c r="C31" s="218" t="s">
        <v>122</v>
      </c>
      <c r="D31" s="218"/>
      <c r="E31" s="218"/>
      <c r="F31" s="218"/>
      <c r="G31" s="218"/>
      <c r="H31" s="218"/>
      <c r="I31" s="218"/>
      <c r="J31" s="218"/>
      <c r="K31" s="83">
        <v>3</v>
      </c>
      <c r="L31" s="83"/>
      <c r="M31" s="83"/>
      <c r="N31" s="84">
        <f>COUNTIF('自己監査評価シ－ト'!$V$11:$X$13,2)</f>
        <v>0</v>
      </c>
      <c r="O31" s="85"/>
      <c r="P31" s="84">
        <f>COUNTIF('自己監査評価シ－ト'!$V$11:$X$13,1)</f>
        <v>0</v>
      </c>
      <c r="Q31" s="85"/>
      <c r="R31" s="84">
        <f>COUNTIF('自己監査評価シ－ト'!$V$11:$X$13,0)</f>
        <v>0</v>
      </c>
      <c r="S31" s="85"/>
      <c r="T31" s="84">
        <f>COUNTIF('自己監査評価シ－ト'!$V$11:$X$13,"ー")</f>
        <v>0</v>
      </c>
      <c r="U31" s="85"/>
      <c r="V31" s="84">
        <f t="shared" si="0"/>
        <v>0</v>
      </c>
      <c r="W31" s="85"/>
      <c r="X31" s="12"/>
    </row>
    <row r="32" spans="1:24" x14ac:dyDescent="0.15">
      <c r="A32" s="12"/>
      <c r="B32" s="12"/>
      <c r="C32" s="218" t="s">
        <v>121</v>
      </c>
      <c r="D32" s="218"/>
      <c r="E32" s="218"/>
      <c r="F32" s="218"/>
      <c r="G32" s="218"/>
      <c r="H32" s="218"/>
      <c r="I32" s="218"/>
      <c r="J32" s="218"/>
      <c r="K32" s="83">
        <v>2</v>
      </c>
      <c r="L32" s="83"/>
      <c r="M32" s="83"/>
      <c r="N32" s="84">
        <f>COUNTIF('自己監査評価シ－ト'!$V$14:$X$15,2)</f>
        <v>0</v>
      </c>
      <c r="O32" s="85"/>
      <c r="P32" s="84">
        <f>COUNTIF('自己監査評価シ－ト'!$V$14:$X$15,1)</f>
        <v>0</v>
      </c>
      <c r="Q32" s="85"/>
      <c r="R32" s="84">
        <f>COUNTIF('自己監査評価シ－ト'!$V$14:$X$15,0)</f>
        <v>0</v>
      </c>
      <c r="S32" s="85"/>
      <c r="T32" s="84">
        <f>COUNTIF('自己監査評価シ－ト'!$V$14:$X$15,"ー")</f>
        <v>0</v>
      </c>
      <c r="U32" s="85"/>
      <c r="V32" s="84">
        <f t="shared" si="0"/>
        <v>0</v>
      </c>
      <c r="W32" s="85"/>
      <c r="X32" s="12"/>
    </row>
    <row r="33" spans="1:24" x14ac:dyDescent="0.15">
      <c r="A33" s="12"/>
      <c r="B33" s="12"/>
      <c r="C33" s="218" t="s">
        <v>103</v>
      </c>
      <c r="D33" s="218"/>
      <c r="E33" s="218"/>
      <c r="F33" s="218"/>
      <c r="G33" s="218"/>
      <c r="H33" s="218"/>
      <c r="I33" s="218"/>
      <c r="J33" s="218"/>
      <c r="K33" s="83">
        <v>4</v>
      </c>
      <c r="L33" s="83"/>
      <c r="M33" s="83"/>
      <c r="N33" s="84">
        <f>COUNTIF('自己監査評価シ－ト'!$V$16:$X$19,2)</f>
        <v>0</v>
      </c>
      <c r="O33" s="85"/>
      <c r="P33" s="84">
        <f>COUNTIF('自己監査評価シ－ト'!$V$16:$X$19,1)</f>
        <v>0</v>
      </c>
      <c r="Q33" s="85"/>
      <c r="R33" s="84">
        <f>COUNTIF('自己監査評価シ－ト'!$V$16:$X$19,0)</f>
        <v>0</v>
      </c>
      <c r="S33" s="85"/>
      <c r="T33" s="84">
        <f>COUNTIF('自己監査評価シ－ト'!$V$16:$X$19,"ー")</f>
        <v>0</v>
      </c>
      <c r="U33" s="85"/>
      <c r="V33" s="84">
        <f t="shared" si="0"/>
        <v>0</v>
      </c>
      <c r="W33" s="85"/>
      <c r="X33" s="12"/>
    </row>
    <row r="34" spans="1:24" x14ac:dyDescent="0.15">
      <c r="A34" s="12"/>
      <c r="B34" s="12"/>
      <c r="C34" s="218" t="s">
        <v>120</v>
      </c>
      <c r="D34" s="218"/>
      <c r="E34" s="218"/>
      <c r="F34" s="218"/>
      <c r="G34" s="218"/>
      <c r="H34" s="218"/>
      <c r="I34" s="218"/>
      <c r="J34" s="218"/>
      <c r="K34" s="83">
        <v>2</v>
      </c>
      <c r="L34" s="83"/>
      <c r="M34" s="83"/>
      <c r="N34" s="84">
        <f>COUNTIF('自己監査評価シ－ト'!$V$20:$X$21,2)</f>
        <v>0</v>
      </c>
      <c r="O34" s="85"/>
      <c r="P34" s="84">
        <f>COUNTIF('自己監査評価シ－ト'!$V$20:$X$21,1)</f>
        <v>0</v>
      </c>
      <c r="Q34" s="85"/>
      <c r="R34" s="84">
        <f>COUNTIF('自己監査評価シ－ト'!$V$20:$X$21,0)</f>
        <v>0</v>
      </c>
      <c r="S34" s="85"/>
      <c r="T34" s="84">
        <f>COUNTIF('自己監査評価シ－ト'!$V$20:$X$21,"ー")</f>
        <v>0</v>
      </c>
      <c r="U34" s="85"/>
      <c r="V34" s="84">
        <f t="shared" si="0"/>
        <v>0</v>
      </c>
      <c r="W34" s="85"/>
      <c r="X34" s="12"/>
    </row>
    <row r="35" spans="1:24" x14ac:dyDescent="0.15">
      <c r="A35" s="12"/>
      <c r="B35" s="12"/>
      <c r="C35" s="218" t="s">
        <v>119</v>
      </c>
      <c r="D35" s="218"/>
      <c r="E35" s="218"/>
      <c r="F35" s="218"/>
      <c r="G35" s="218"/>
      <c r="H35" s="218"/>
      <c r="I35" s="218"/>
      <c r="J35" s="218"/>
      <c r="K35" s="83">
        <v>6</v>
      </c>
      <c r="L35" s="83"/>
      <c r="M35" s="83"/>
      <c r="N35" s="84">
        <f>COUNTIF('自己監査評価シ－ト'!$V$22:$X$27,2)</f>
        <v>0</v>
      </c>
      <c r="O35" s="85"/>
      <c r="P35" s="84">
        <f>COUNTIF('自己監査評価シ－ト'!$V$22:$X$27,1)</f>
        <v>0</v>
      </c>
      <c r="Q35" s="85"/>
      <c r="R35" s="84">
        <f>COUNTIF('自己監査評価シ－ト'!$V$22:$X$27,0)</f>
        <v>0</v>
      </c>
      <c r="S35" s="85"/>
      <c r="T35" s="84">
        <f>COUNTIF('自己監査評価シ－ト'!$V$22:$X$27,"ー")</f>
        <v>0</v>
      </c>
      <c r="U35" s="85"/>
      <c r="V35" s="84">
        <f t="shared" si="0"/>
        <v>0</v>
      </c>
      <c r="W35" s="85"/>
      <c r="X35" s="12"/>
    </row>
    <row r="36" spans="1:24" x14ac:dyDescent="0.15">
      <c r="A36" s="12"/>
      <c r="B36" s="12"/>
      <c r="C36" s="218" t="s">
        <v>104</v>
      </c>
      <c r="D36" s="218"/>
      <c r="E36" s="218"/>
      <c r="F36" s="218"/>
      <c r="G36" s="218"/>
      <c r="H36" s="218"/>
      <c r="I36" s="218"/>
      <c r="J36" s="218"/>
      <c r="K36" s="83">
        <v>2</v>
      </c>
      <c r="L36" s="83"/>
      <c r="M36" s="83"/>
      <c r="N36" s="84">
        <f>COUNTIF('自己監査評価シ－ト'!$V$28:$X$29,2)</f>
        <v>0</v>
      </c>
      <c r="O36" s="85"/>
      <c r="P36" s="84">
        <f>COUNTIF('自己監査評価シ－ト'!$V$28:$X$29,1)</f>
        <v>0</v>
      </c>
      <c r="Q36" s="85"/>
      <c r="R36" s="84">
        <f>COUNTIF('自己監査評価シ－ト'!$V$28:$X$29,0)</f>
        <v>0</v>
      </c>
      <c r="S36" s="85"/>
      <c r="T36" s="84">
        <f>COUNTIF('自己監査評価シ－ト'!$V$28:$X$29,"ー")</f>
        <v>0</v>
      </c>
      <c r="U36" s="85"/>
      <c r="V36" s="84">
        <f t="shared" si="0"/>
        <v>0</v>
      </c>
      <c r="W36" s="85"/>
      <c r="X36" s="12"/>
    </row>
    <row r="37" spans="1:24" x14ac:dyDescent="0.15">
      <c r="A37" s="12"/>
      <c r="B37" s="12"/>
      <c r="C37" s="218" t="s">
        <v>118</v>
      </c>
      <c r="D37" s="218"/>
      <c r="E37" s="218"/>
      <c r="F37" s="218"/>
      <c r="G37" s="218"/>
      <c r="H37" s="218"/>
      <c r="I37" s="218"/>
      <c r="J37" s="218"/>
      <c r="K37" s="83">
        <v>3</v>
      </c>
      <c r="L37" s="83"/>
      <c r="M37" s="83"/>
      <c r="N37" s="84">
        <f>COUNTIF('自己監査評価シ－ト'!$V$30:$X$32,2)</f>
        <v>0</v>
      </c>
      <c r="O37" s="85"/>
      <c r="P37" s="84">
        <f>COUNTIF('自己監査評価シ－ト'!$V$30:$X$32,1)</f>
        <v>0</v>
      </c>
      <c r="Q37" s="85"/>
      <c r="R37" s="84">
        <f>COUNTIF('自己監査評価シ－ト'!$V$30:$X$32,0)</f>
        <v>0</v>
      </c>
      <c r="S37" s="85"/>
      <c r="T37" s="84">
        <f>COUNTIF('自己監査評価シ－ト'!$V$30:$X$32,"ー")</f>
        <v>0</v>
      </c>
      <c r="U37" s="85"/>
      <c r="V37" s="84">
        <f t="shared" si="0"/>
        <v>0</v>
      </c>
      <c r="W37" s="85"/>
      <c r="X37" s="12"/>
    </row>
    <row r="38" spans="1:24" x14ac:dyDescent="0.15">
      <c r="A38" s="12"/>
      <c r="B38" s="12"/>
      <c r="C38" s="219" t="s">
        <v>117</v>
      </c>
      <c r="D38" s="219"/>
      <c r="E38" s="219"/>
      <c r="F38" s="219"/>
      <c r="G38" s="219"/>
      <c r="H38" s="219"/>
      <c r="I38" s="219"/>
      <c r="J38" s="219"/>
      <c r="K38" s="78">
        <v>5</v>
      </c>
      <c r="L38" s="78"/>
      <c r="M38" s="78"/>
      <c r="N38" s="80">
        <f>COUNTIF('自己監査評価シ－ト'!$V$33:$X$37,2)</f>
        <v>0</v>
      </c>
      <c r="O38" s="81"/>
      <c r="P38" s="80">
        <f>COUNTIF('自己監査評価シ－ト'!$V$33:$X$37,1)</f>
        <v>0</v>
      </c>
      <c r="Q38" s="81"/>
      <c r="R38" s="80">
        <f>COUNTIF('自己監査評価シ－ト'!$V$33:$X$37,0)</f>
        <v>0</v>
      </c>
      <c r="S38" s="81"/>
      <c r="T38" s="80">
        <f>COUNTIF('自己監査評価シ－ト'!$V$33:$X$37,"ー")</f>
        <v>0</v>
      </c>
      <c r="U38" s="81"/>
      <c r="V38" s="80">
        <f t="shared" si="0"/>
        <v>0</v>
      </c>
      <c r="W38" s="81"/>
      <c r="X38" s="12"/>
    </row>
    <row r="39" spans="1:24" x14ac:dyDescent="0.15">
      <c r="A39" s="12"/>
      <c r="B39" s="12"/>
      <c r="C39" s="210" t="s">
        <v>116</v>
      </c>
      <c r="D39" s="211"/>
      <c r="E39" s="211"/>
      <c r="F39" s="211"/>
      <c r="G39" s="211"/>
      <c r="H39" s="211"/>
      <c r="I39" s="211"/>
      <c r="J39" s="212"/>
      <c r="K39" s="103">
        <v>6</v>
      </c>
      <c r="L39" s="104"/>
      <c r="M39" s="105"/>
      <c r="N39" s="84">
        <f>COUNTIF('自己監査評価シ－ト'!$V$38:$X$43,2)</f>
        <v>0</v>
      </c>
      <c r="O39" s="85"/>
      <c r="P39" s="84">
        <f>COUNTIF('自己監査評価シ－ト'!$V$38:$X$43,1)</f>
        <v>0</v>
      </c>
      <c r="Q39" s="85"/>
      <c r="R39" s="84">
        <f>COUNTIF('自己監査評価シ－ト'!$V$38:$X$43,0)</f>
        <v>0</v>
      </c>
      <c r="S39" s="85"/>
      <c r="T39" s="84">
        <f>COUNTIF('自己監査評価シ－ト'!$V$38:$X$43,"ー")</f>
        <v>0</v>
      </c>
      <c r="U39" s="85"/>
      <c r="V39" s="84">
        <f t="shared" si="0"/>
        <v>0</v>
      </c>
      <c r="W39" s="85"/>
      <c r="X39" s="12"/>
    </row>
    <row r="40" spans="1:24" x14ac:dyDescent="0.15">
      <c r="A40" s="12"/>
      <c r="B40" s="12"/>
      <c r="C40" s="213" t="s">
        <v>183</v>
      </c>
      <c r="D40" s="214"/>
      <c r="E40" s="214"/>
      <c r="F40" s="214"/>
      <c r="G40" s="214"/>
      <c r="H40" s="214"/>
      <c r="I40" s="214"/>
      <c r="J40" s="215"/>
      <c r="K40" s="112">
        <v>1</v>
      </c>
      <c r="L40" s="113"/>
      <c r="M40" s="114"/>
      <c r="N40" s="216">
        <f>COUNTIF('自己監査評価シ－ト'!$V$38:$X$43,2)</f>
        <v>0</v>
      </c>
      <c r="O40" s="217"/>
      <c r="P40" s="216">
        <f>COUNTIF('自己監査評価シ－ト'!$V$38:$X$43,1)</f>
        <v>0</v>
      </c>
      <c r="Q40" s="217"/>
      <c r="R40" s="216">
        <f>COUNTIF('自己監査評価シ－ト'!$V$38:$X$43,0)</f>
        <v>0</v>
      </c>
      <c r="S40" s="217"/>
      <c r="T40" s="216">
        <f>COUNTIF('自己監査評価シ－ト'!$V$38:$X$43,"ー")</f>
        <v>0</v>
      </c>
      <c r="U40" s="217"/>
      <c r="V40" s="216">
        <f t="shared" ref="V40" si="1">SUM(N40:U40)</f>
        <v>0</v>
      </c>
      <c r="W40" s="217"/>
      <c r="X40" s="12"/>
    </row>
    <row r="41" spans="1:24" x14ac:dyDescent="0.15">
      <c r="A41" s="12"/>
      <c r="B41" s="12"/>
      <c r="C41" s="207" t="s">
        <v>93</v>
      </c>
      <c r="D41" s="208"/>
      <c r="E41" s="208"/>
      <c r="F41" s="208"/>
      <c r="G41" s="208"/>
      <c r="H41" s="208"/>
      <c r="I41" s="208"/>
      <c r="J41" s="209"/>
      <c r="K41" s="79">
        <f>SUM(K29:K40)</f>
        <v>42</v>
      </c>
      <c r="L41" s="79"/>
      <c r="M41" s="79"/>
      <c r="N41" s="203">
        <f>SUM(N29:O40)*2</f>
        <v>0</v>
      </c>
      <c r="O41" s="205"/>
      <c r="P41" s="203">
        <f>SUM(P29:Q40)</f>
        <v>0</v>
      </c>
      <c r="Q41" s="205"/>
      <c r="R41" s="203">
        <f>SUM(R29:S40)</f>
        <v>0</v>
      </c>
      <c r="S41" s="205"/>
      <c r="T41" s="203">
        <f>SUM(T29:U40)</f>
        <v>0</v>
      </c>
      <c r="U41" s="205"/>
      <c r="V41" s="203">
        <f t="shared" si="0"/>
        <v>0</v>
      </c>
      <c r="W41" s="205"/>
      <c r="X41" s="12"/>
    </row>
    <row r="42" spans="1:24" x14ac:dyDescent="0.15">
      <c r="A42" s="12"/>
      <c r="B42" s="12"/>
      <c r="C42" s="12"/>
      <c r="D42" s="12" t="s">
        <v>88</v>
      </c>
      <c r="E42" s="12"/>
      <c r="F42" s="12"/>
      <c r="G42" s="12"/>
      <c r="H42" s="12"/>
      <c r="I42" s="12"/>
      <c r="J42" s="12"/>
      <c r="K42" s="12"/>
      <c r="L42" s="12"/>
      <c r="M42" s="12"/>
      <c r="N42" s="12"/>
      <c r="O42" s="12"/>
      <c r="P42" s="12"/>
      <c r="Q42" s="12"/>
      <c r="R42" s="12"/>
      <c r="S42" s="12"/>
      <c r="T42" s="12"/>
      <c r="U42" s="12"/>
      <c r="V42" s="12"/>
      <c r="W42" s="12"/>
      <c r="X42" s="12"/>
    </row>
    <row r="43" spans="1:24" ht="7.5" customHeight="1" thickBot="1"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row>
    <row r="44" spans="1:24" ht="14.25" thickTop="1" x14ac:dyDescent="0.15">
      <c r="A44" s="12"/>
      <c r="B44" s="12"/>
      <c r="C44" s="12" t="s">
        <v>30</v>
      </c>
      <c r="D44" s="12"/>
      <c r="E44" s="12"/>
      <c r="F44" s="12"/>
      <c r="G44" s="12"/>
      <c r="H44" s="12"/>
      <c r="I44" s="12"/>
      <c r="J44" s="12"/>
      <c r="K44" s="12"/>
      <c r="L44" s="12"/>
      <c r="M44" s="12"/>
      <c r="N44" s="12"/>
      <c r="O44" s="12"/>
      <c r="U44" s="117">
        <f>ROUNDDOWN((N41+P41)/K41*50,0)</f>
        <v>0</v>
      </c>
      <c r="V44" s="118"/>
      <c r="W44" s="119"/>
      <c r="X44" s="12"/>
    </row>
    <row r="45" spans="1:24" x14ac:dyDescent="0.15">
      <c r="A45" s="12"/>
      <c r="B45" s="12"/>
      <c r="D45" s="121" t="s">
        <v>32</v>
      </c>
      <c r="E45" s="121"/>
      <c r="F45" s="121"/>
      <c r="G45" s="15"/>
      <c r="H45" s="15" t="s">
        <v>33</v>
      </c>
      <c r="I45" s="14"/>
      <c r="J45" s="15"/>
      <c r="K45" s="15"/>
      <c r="L45" s="15"/>
      <c r="M45" s="14"/>
      <c r="N45" s="14"/>
      <c r="O45" s="14"/>
      <c r="P45" s="14"/>
      <c r="Q45" s="14"/>
      <c r="R45" s="121" t="s">
        <v>89</v>
      </c>
      <c r="S45" s="121"/>
      <c r="T45" s="122"/>
      <c r="U45" s="120"/>
      <c r="V45" s="121"/>
      <c r="W45" s="122"/>
      <c r="X45" s="12"/>
    </row>
    <row r="46" spans="1:24" x14ac:dyDescent="0.15">
      <c r="A46" s="12"/>
      <c r="B46" s="12"/>
      <c r="D46" s="121"/>
      <c r="E46" s="121"/>
      <c r="F46" s="121"/>
      <c r="G46" s="12"/>
      <c r="H46" s="12" t="s">
        <v>38</v>
      </c>
      <c r="J46" s="12"/>
      <c r="K46" s="12"/>
      <c r="L46" s="12"/>
      <c r="R46" s="121"/>
      <c r="S46" s="121"/>
      <c r="T46" s="122"/>
      <c r="U46" s="120"/>
      <c r="V46" s="121"/>
      <c r="W46" s="122"/>
      <c r="X46" s="12"/>
    </row>
    <row r="47" spans="1:24" ht="14.25" thickBot="1" x14ac:dyDescent="0.2">
      <c r="A47" s="12"/>
      <c r="B47" s="12"/>
      <c r="C47" s="12"/>
      <c r="D47" s="12"/>
      <c r="E47" s="12"/>
      <c r="F47" s="12"/>
      <c r="G47" s="12"/>
      <c r="H47" s="12"/>
      <c r="I47" s="12"/>
      <c r="J47" s="12"/>
      <c r="K47" s="12"/>
      <c r="L47" s="12"/>
      <c r="M47" s="12"/>
      <c r="N47" s="12"/>
      <c r="O47" s="12"/>
      <c r="P47" s="12"/>
      <c r="Q47" s="12"/>
      <c r="U47" s="123"/>
      <c r="V47" s="124"/>
      <c r="W47" s="125"/>
      <c r="X47" s="12"/>
    </row>
    <row r="48" spans="1:24" ht="14.25" thickTop="1" x14ac:dyDescent="0.15">
      <c r="A48" s="12"/>
      <c r="B48" s="12"/>
      <c r="C48" s="12" t="s">
        <v>48</v>
      </c>
      <c r="D48" s="12"/>
      <c r="E48" s="12"/>
      <c r="F48" s="12"/>
      <c r="G48" s="12"/>
      <c r="H48" s="12"/>
      <c r="I48" s="12"/>
      <c r="J48" s="12"/>
      <c r="K48" s="12"/>
      <c r="L48" s="12"/>
      <c r="M48" s="12"/>
      <c r="N48" s="12"/>
      <c r="O48" s="12"/>
      <c r="P48" s="12"/>
      <c r="Q48" s="12"/>
      <c r="R48" s="12"/>
      <c r="S48" s="12"/>
      <c r="T48" s="12"/>
      <c r="U48" s="13" t="s">
        <v>90</v>
      </c>
      <c r="V48" s="12"/>
      <c r="W48" s="12"/>
      <c r="X48" s="12"/>
    </row>
    <row r="49" spans="1:34" x14ac:dyDescent="0.15">
      <c r="A49" s="12"/>
      <c r="B49" s="12"/>
      <c r="C49" s="12"/>
      <c r="D49" s="189" t="s">
        <v>45</v>
      </c>
      <c r="E49" s="189"/>
      <c r="F49" s="189" t="s">
        <v>46</v>
      </c>
      <c r="G49" s="189"/>
      <c r="H49" s="189"/>
      <c r="I49" s="189"/>
      <c r="J49" s="189"/>
      <c r="K49" s="189"/>
      <c r="L49" s="189" t="s">
        <v>47</v>
      </c>
      <c r="M49" s="189"/>
      <c r="N49" s="189"/>
      <c r="O49" s="203" t="s">
        <v>56</v>
      </c>
      <c r="P49" s="204"/>
      <c r="Q49" s="204"/>
      <c r="R49" s="204"/>
      <c r="S49" s="204"/>
      <c r="T49" s="204"/>
      <c r="U49" s="204"/>
      <c r="V49" s="204"/>
      <c r="W49" s="205"/>
      <c r="X49" s="12"/>
    </row>
    <row r="50" spans="1:34" ht="19.5" customHeight="1" x14ac:dyDescent="0.15">
      <c r="A50" s="12"/>
      <c r="B50" s="12"/>
      <c r="C50" s="12"/>
      <c r="D50" s="189" t="s">
        <v>39</v>
      </c>
      <c r="E50" s="189"/>
      <c r="F50" s="190" t="s">
        <v>49</v>
      </c>
      <c r="G50" s="190"/>
      <c r="H50" s="190"/>
      <c r="I50" s="190"/>
      <c r="J50" s="190"/>
      <c r="K50" s="190"/>
      <c r="L50" s="189" t="s">
        <v>53</v>
      </c>
      <c r="M50" s="189"/>
      <c r="N50" s="189"/>
      <c r="O50" s="191" t="s">
        <v>57</v>
      </c>
      <c r="P50" s="192"/>
      <c r="Q50" s="192"/>
      <c r="R50" s="192"/>
      <c r="S50" s="192"/>
      <c r="T50" s="192"/>
      <c r="U50" s="192"/>
      <c r="V50" s="192"/>
      <c r="W50" s="193"/>
      <c r="X50" s="12"/>
      <c r="AH50" s="30"/>
    </row>
    <row r="51" spans="1:34" ht="19.5" customHeight="1" x14ac:dyDescent="0.15">
      <c r="A51" s="12"/>
      <c r="B51" s="12"/>
      <c r="C51" s="12"/>
      <c r="D51" s="189" t="s">
        <v>40</v>
      </c>
      <c r="E51" s="189"/>
      <c r="F51" s="190" t="s">
        <v>50</v>
      </c>
      <c r="G51" s="190"/>
      <c r="H51" s="190"/>
      <c r="I51" s="190"/>
      <c r="J51" s="190"/>
      <c r="K51" s="190"/>
      <c r="L51" s="189" t="s">
        <v>53</v>
      </c>
      <c r="M51" s="189"/>
      <c r="N51" s="189"/>
      <c r="O51" s="191" t="s">
        <v>58</v>
      </c>
      <c r="P51" s="192"/>
      <c r="Q51" s="192"/>
      <c r="R51" s="192"/>
      <c r="S51" s="192"/>
      <c r="T51" s="192"/>
      <c r="U51" s="192"/>
      <c r="V51" s="192"/>
      <c r="W51" s="193"/>
      <c r="X51" s="12"/>
    </row>
    <row r="52" spans="1:34" ht="19.5" customHeight="1" x14ac:dyDescent="0.15">
      <c r="A52" s="12"/>
      <c r="B52" s="12"/>
      <c r="C52" s="12"/>
      <c r="D52" s="189" t="s">
        <v>41</v>
      </c>
      <c r="E52" s="189"/>
      <c r="F52" s="190" t="s">
        <v>51</v>
      </c>
      <c r="G52" s="190"/>
      <c r="H52" s="190"/>
      <c r="I52" s="190"/>
      <c r="J52" s="190"/>
      <c r="K52" s="190"/>
      <c r="L52" s="189" t="s">
        <v>54</v>
      </c>
      <c r="M52" s="189"/>
      <c r="N52" s="189"/>
      <c r="O52" s="191" t="s">
        <v>91</v>
      </c>
      <c r="P52" s="192"/>
      <c r="Q52" s="192"/>
      <c r="R52" s="192"/>
      <c r="S52" s="192"/>
      <c r="T52" s="192"/>
      <c r="U52" s="192"/>
      <c r="V52" s="192"/>
      <c r="W52" s="193"/>
      <c r="X52" s="12"/>
    </row>
    <row r="53" spans="1:34" ht="22.5" customHeight="1" x14ac:dyDescent="0.15">
      <c r="A53" s="12"/>
      <c r="B53" s="12"/>
      <c r="C53" s="12"/>
      <c r="D53" s="189" t="s">
        <v>42</v>
      </c>
      <c r="E53" s="189"/>
      <c r="F53" s="206" t="s">
        <v>52</v>
      </c>
      <c r="G53" s="206"/>
      <c r="H53" s="206"/>
      <c r="I53" s="206"/>
      <c r="J53" s="206"/>
      <c r="K53" s="206"/>
      <c r="L53" s="189" t="s">
        <v>55</v>
      </c>
      <c r="M53" s="189"/>
      <c r="N53" s="189"/>
      <c r="O53" s="191" t="s">
        <v>92</v>
      </c>
      <c r="P53" s="192"/>
      <c r="Q53" s="192"/>
      <c r="R53" s="192"/>
      <c r="S53" s="192"/>
      <c r="T53" s="192"/>
      <c r="U53" s="192"/>
      <c r="V53" s="192"/>
      <c r="W53" s="193"/>
      <c r="X53" s="12"/>
    </row>
    <row r="54" spans="1:34" ht="6.75" customHeight="1" thickBot="1" x14ac:dyDescent="0.2">
      <c r="A54" s="12"/>
      <c r="B54" s="12"/>
      <c r="C54" s="12"/>
      <c r="D54" s="12"/>
      <c r="E54" s="12"/>
      <c r="F54" s="12"/>
      <c r="G54" s="12"/>
      <c r="H54" s="12"/>
      <c r="I54" s="12"/>
      <c r="J54" s="12"/>
      <c r="K54" s="12"/>
      <c r="L54" s="12"/>
      <c r="M54" s="12"/>
      <c r="N54" s="12"/>
      <c r="O54" s="12"/>
      <c r="P54" s="12"/>
      <c r="Q54" s="12"/>
      <c r="R54" s="12"/>
      <c r="X54" s="12"/>
    </row>
    <row r="55" spans="1:34" ht="13.5" customHeight="1" x14ac:dyDescent="0.15">
      <c r="A55" s="194" t="s">
        <v>186</v>
      </c>
      <c r="B55" s="195"/>
      <c r="C55" s="195"/>
      <c r="D55" s="195"/>
      <c r="E55" s="195"/>
      <c r="F55" s="195"/>
      <c r="G55" s="195"/>
      <c r="H55" s="195"/>
      <c r="I55" s="195"/>
      <c r="J55" s="195"/>
      <c r="K55" s="195"/>
      <c r="L55" s="195"/>
      <c r="M55" s="195"/>
      <c r="N55" s="195"/>
      <c r="O55" s="195"/>
      <c r="P55" s="195"/>
      <c r="Q55" s="195"/>
      <c r="R55" s="195"/>
      <c r="S55" s="195"/>
      <c r="T55" s="196"/>
      <c r="U55" s="31"/>
      <c r="V55" s="179" t="s">
        <v>98</v>
      </c>
      <c r="W55" s="180"/>
      <c r="X55" s="181"/>
    </row>
    <row r="56" spans="1:34" x14ac:dyDescent="0.15">
      <c r="A56" s="197"/>
      <c r="B56" s="198"/>
      <c r="C56" s="198"/>
      <c r="D56" s="198"/>
      <c r="E56" s="198"/>
      <c r="F56" s="198"/>
      <c r="G56" s="198"/>
      <c r="H56" s="198"/>
      <c r="I56" s="198"/>
      <c r="J56" s="198"/>
      <c r="K56" s="198"/>
      <c r="L56" s="198"/>
      <c r="M56" s="198"/>
      <c r="N56" s="198"/>
      <c r="O56" s="198"/>
      <c r="P56" s="198"/>
      <c r="Q56" s="198"/>
      <c r="R56" s="198"/>
      <c r="S56" s="198"/>
      <c r="T56" s="199"/>
      <c r="U56" s="31"/>
      <c r="V56" s="182" t="s">
        <v>99</v>
      </c>
      <c r="W56" s="182"/>
      <c r="X56" s="183"/>
    </row>
    <row r="57" spans="1:34" x14ac:dyDescent="0.15">
      <c r="A57" s="197"/>
      <c r="B57" s="198"/>
      <c r="C57" s="198"/>
      <c r="D57" s="198"/>
      <c r="E57" s="198"/>
      <c r="F57" s="198"/>
      <c r="G57" s="198"/>
      <c r="H57" s="198"/>
      <c r="I57" s="198"/>
      <c r="J57" s="198"/>
      <c r="K57" s="198"/>
      <c r="L57" s="198"/>
      <c r="M57" s="198"/>
      <c r="N57" s="198"/>
      <c r="O57" s="198"/>
      <c r="P57" s="198"/>
      <c r="Q57" s="198"/>
      <c r="R57" s="198"/>
      <c r="S57" s="198"/>
      <c r="T57" s="199"/>
      <c r="U57" s="31"/>
      <c r="V57" s="184"/>
      <c r="W57" s="184"/>
      <c r="X57" s="185"/>
    </row>
    <row r="58" spans="1:34" ht="14.25" thickBot="1" x14ac:dyDescent="0.2">
      <c r="A58" s="200"/>
      <c r="B58" s="201"/>
      <c r="C58" s="201"/>
      <c r="D58" s="201"/>
      <c r="E58" s="201"/>
      <c r="F58" s="201"/>
      <c r="G58" s="201"/>
      <c r="H58" s="201"/>
      <c r="I58" s="201"/>
      <c r="J58" s="201"/>
      <c r="K58" s="201"/>
      <c r="L58" s="201"/>
      <c r="M58" s="201"/>
      <c r="N58" s="201"/>
      <c r="O58" s="201"/>
      <c r="P58" s="201"/>
      <c r="Q58" s="201"/>
      <c r="R58" s="201"/>
      <c r="S58" s="201"/>
      <c r="T58" s="202"/>
      <c r="U58" s="31"/>
      <c r="V58" s="186"/>
      <c r="W58" s="186"/>
      <c r="X58" s="187"/>
    </row>
    <row r="59" spans="1:34" ht="7.5" customHeight="1" x14ac:dyDescent="0.15">
      <c r="A59" s="12"/>
      <c r="B59" s="12"/>
      <c r="C59" s="12"/>
      <c r="D59" s="12"/>
      <c r="E59" s="12"/>
      <c r="F59" s="12"/>
      <c r="G59" s="12"/>
      <c r="H59" s="12"/>
      <c r="I59" s="12"/>
      <c r="J59" s="12"/>
      <c r="K59" s="12"/>
      <c r="L59" s="12"/>
      <c r="R59" s="12"/>
      <c r="X59" s="12"/>
    </row>
    <row r="60" spans="1:34" ht="14.25" thickBot="1" x14ac:dyDescent="0.2">
      <c r="A60" s="12"/>
      <c r="B60" s="12"/>
      <c r="C60" s="12"/>
      <c r="D60" s="12"/>
      <c r="E60" s="12"/>
      <c r="F60" s="12"/>
      <c r="G60" s="12"/>
      <c r="H60" s="12"/>
      <c r="I60" s="12"/>
      <c r="J60" s="12"/>
      <c r="K60" s="12"/>
      <c r="L60" s="12"/>
      <c r="R60" s="12"/>
      <c r="S60" s="10" t="s">
        <v>59</v>
      </c>
      <c r="T60" s="10"/>
      <c r="U60" s="10"/>
      <c r="V60" s="10"/>
      <c r="W60" s="10"/>
      <c r="X60" s="12"/>
    </row>
    <row r="61" spans="1:34" x14ac:dyDescent="0.15">
      <c r="A61" s="12"/>
      <c r="B61" s="12"/>
      <c r="C61" s="12"/>
      <c r="D61" s="12"/>
      <c r="E61" s="12"/>
      <c r="F61" s="12"/>
      <c r="G61" s="12"/>
      <c r="H61" s="12"/>
      <c r="I61" s="12"/>
      <c r="J61" s="12"/>
      <c r="K61" s="12"/>
      <c r="L61" s="12"/>
      <c r="R61" s="12"/>
      <c r="S61" s="53" t="str">
        <f>IF(U44&gt;=80,"A",IF(U44&gt;=60,"B",IF(U44&gt;=40,"C",IF(U44&lt;40,"D"))))</f>
        <v>D</v>
      </c>
      <c r="T61" s="54"/>
      <c r="U61" s="54"/>
      <c r="V61" s="54"/>
      <c r="W61" s="55"/>
      <c r="X61" s="12"/>
    </row>
    <row r="62" spans="1:34" x14ac:dyDescent="0.15">
      <c r="A62" s="12"/>
      <c r="B62" s="12"/>
      <c r="C62" s="12"/>
      <c r="D62" s="12"/>
      <c r="E62" s="12"/>
      <c r="F62" s="12"/>
      <c r="G62" s="12"/>
      <c r="H62" s="12"/>
      <c r="I62" s="12"/>
      <c r="J62" s="12"/>
      <c r="K62" s="12"/>
      <c r="L62" s="12"/>
      <c r="R62" s="12"/>
      <c r="S62" s="56"/>
      <c r="T62" s="57"/>
      <c r="U62" s="57"/>
      <c r="V62" s="57"/>
      <c r="W62" s="58"/>
      <c r="X62" s="12"/>
    </row>
    <row r="63" spans="1:34" ht="14.25" thickBot="1" x14ac:dyDescent="0.2">
      <c r="A63" s="12"/>
      <c r="B63" s="12"/>
      <c r="C63" s="12"/>
      <c r="D63" s="12"/>
      <c r="E63" s="12"/>
      <c r="F63" s="12"/>
      <c r="G63" s="12"/>
      <c r="H63" s="12"/>
      <c r="I63" s="12"/>
      <c r="J63" s="12"/>
      <c r="K63" s="12"/>
      <c r="L63" s="12"/>
      <c r="R63" s="12"/>
      <c r="S63" s="59"/>
      <c r="T63" s="60"/>
      <c r="U63" s="60"/>
      <c r="V63" s="60"/>
      <c r="W63" s="61"/>
      <c r="X63" s="12"/>
    </row>
    <row r="64" spans="1:34" ht="16.5" customHeight="1" thickTop="1" x14ac:dyDescent="0.15">
      <c r="A64" s="12"/>
      <c r="B64" s="12"/>
      <c r="C64" s="12"/>
      <c r="D64" s="12"/>
      <c r="E64" s="12"/>
      <c r="F64" s="12"/>
      <c r="G64" s="12"/>
      <c r="H64" s="12"/>
      <c r="I64" s="12"/>
      <c r="J64" s="12"/>
      <c r="K64" s="12"/>
      <c r="L64" s="12"/>
      <c r="M64" s="12"/>
      <c r="N64" s="12"/>
      <c r="O64" s="12"/>
      <c r="P64" s="12"/>
      <c r="Q64" s="12"/>
      <c r="R64" s="12"/>
      <c r="S64" s="188" t="s">
        <v>43</v>
      </c>
      <c r="T64" s="188"/>
      <c r="U64" s="188"/>
      <c r="V64" s="188"/>
      <c r="W64" s="188"/>
      <c r="X64" s="12"/>
    </row>
    <row r="65" spans="1:24" x14ac:dyDescent="0.15">
      <c r="A65" s="12"/>
      <c r="B65" s="12"/>
      <c r="C65" s="12"/>
      <c r="D65" s="12"/>
      <c r="E65" s="12"/>
      <c r="F65" s="12"/>
      <c r="G65" s="12"/>
      <c r="H65" s="12"/>
      <c r="I65" s="12"/>
      <c r="J65" s="12"/>
      <c r="K65" s="12"/>
      <c r="L65" s="12"/>
      <c r="M65" s="12"/>
      <c r="N65" s="12"/>
      <c r="O65" s="12"/>
      <c r="P65" s="12"/>
      <c r="Q65" s="12"/>
      <c r="R65" s="12"/>
      <c r="S65" s="12"/>
      <c r="T65" s="12"/>
      <c r="U65" s="12"/>
      <c r="V65" s="12"/>
      <c r="W65" s="12"/>
      <c r="X65" s="12"/>
    </row>
  </sheetData>
  <mergeCells count="156">
    <mergeCell ref="A11:C11"/>
    <mergeCell ref="D11:L11"/>
    <mergeCell ref="M11:O11"/>
    <mergeCell ref="P11:X11"/>
    <mergeCell ref="A6:C6"/>
    <mergeCell ref="D6:J6"/>
    <mergeCell ref="K6:M6"/>
    <mergeCell ref="N6:X6"/>
    <mergeCell ref="A9:C9"/>
    <mergeCell ref="D9:L9"/>
    <mergeCell ref="M9:O9"/>
    <mergeCell ref="P9:X9"/>
    <mergeCell ref="A10:C10"/>
    <mergeCell ref="D10:X10"/>
    <mergeCell ref="M12:O12"/>
    <mergeCell ref="P12:X12"/>
    <mergeCell ref="A13:F13"/>
    <mergeCell ref="G13:L13"/>
    <mergeCell ref="M13:O13"/>
    <mergeCell ref="P13:X13"/>
    <mergeCell ref="A14:F14"/>
    <mergeCell ref="G14:L14"/>
    <mergeCell ref="M14:O15"/>
    <mergeCell ref="P14:X15"/>
    <mergeCell ref="A15:F15"/>
    <mergeCell ref="G15:L15"/>
    <mergeCell ref="A12:C12"/>
    <mergeCell ref="D12:L12"/>
    <mergeCell ref="C27:J27"/>
    <mergeCell ref="K27:W27"/>
    <mergeCell ref="C28:J28"/>
    <mergeCell ref="K28:M28"/>
    <mergeCell ref="N28:O28"/>
    <mergeCell ref="P28:Q28"/>
    <mergeCell ref="R28:S28"/>
    <mergeCell ref="T28:U28"/>
    <mergeCell ref="V28:W28"/>
    <mergeCell ref="T30:U30"/>
    <mergeCell ref="V30:W30"/>
    <mergeCell ref="C29:J29"/>
    <mergeCell ref="K29:M29"/>
    <mergeCell ref="N29:O29"/>
    <mergeCell ref="P29:Q29"/>
    <mergeCell ref="R29:S29"/>
    <mergeCell ref="T29:U29"/>
    <mergeCell ref="N31:O31"/>
    <mergeCell ref="P31:Q31"/>
    <mergeCell ref="R31:S31"/>
    <mergeCell ref="T31:U31"/>
    <mergeCell ref="V29:W29"/>
    <mergeCell ref="C30:J30"/>
    <mergeCell ref="K30:M30"/>
    <mergeCell ref="N30:O30"/>
    <mergeCell ref="P30:Q30"/>
    <mergeCell ref="R30:S30"/>
    <mergeCell ref="V31:W31"/>
    <mergeCell ref="C32:J32"/>
    <mergeCell ref="K32:M32"/>
    <mergeCell ref="N32:O32"/>
    <mergeCell ref="P32:Q32"/>
    <mergeCell ref="R32:S32"/>
    <mergeCell ref="T32:U32"/>
    <mergeCell ref="V32:W32"/>
    <mergeCell ref="C31:J31"/>
    <mergeCell ref="K31:M31"/>
    <mergeCell ref="T34:U34"/>
    <mergeCell ref="V34:W34"/>
    <mergeCell ref="C33:J33"/>
    <mergeCell ref="K33:M33"/>
    <mergeCell ref="N33:O33"/>
    <mergeCell ref="P33:Q33"/>
    <mergeCell ref="R33:S33"/>
    <mergeCell ref="T33:U33"/>
    <mergeCell ref="N35:O35"/>
    <mergeCell ref="P35:Q35"/>
    <mergeCell ref="R35:S35"/>
    <mergeCell ref="T35:U35"/>
    <mergeCell ref="V33:W33"/>
    <mergeCell ref="C34:J34"/>
    <mergeCell ref="K34:M34"/>
    <mergeCell ref="N34:O34"/>
    <mergeCell ref="P34:Q34"/>
    <mergeCell ref="R34:S34"/>
    <mergeCell ref="V35:W35"/>
    <mergeCell ref="C36:J36"/>
    <mergeCell ref="K36:M36"/>
    <mergeCell ref="N36:O36"/>
    <mergeCell ref="P36:Q36"/>
    <mergeCell ref="R36:S36"/>
    <mergeCell ref="T36:U36"/>
    <mergeCell ref="V36:W36"/>
    <mergeCell ref="C35:J35"/>
    <mergeCell ref="K35:M35"/>
    <mergeCell ref="T38:U38"/>
    <mergeCell ref="V38:W38"/>
    <mergeCell ref="C37:J37"/>
    <mergeCell ref="K37:M37"/>
    <mergeCell ref="N37:O37"/>
    <mergeCell ref="P37:Q37"/>
    <mergeCell ref="R37:S37"/>
    <mergeCell ref="T37:U37"/>
    <mergeCell ref="N39:O39"/>
    <mergeCell ref="P39:Q39"/>
    <mergeCell ref="R39:S39"/>
    <mergeCell ref="T39:U39"/>
    <mergeCell ref="V37:W37"/>
    <mergeCell ref="C38:J38"/>
    <mergeCell ref="K38:M38"/>
    <mergeCell ref="N38:O38"/>
    <mergeCell ref="P38:Q38"/>
    <mergeCell ref="R38:S38"/>
    <mergeCell ref="V39:W39"/>
    <mergeCell ref="C41:J41"/>
    <mergeCell ref="K41:M41"/>
    <mergeCell ref="N41:O41"/>
    <mergeCell ref="P41:Q41"/>
    <mergeCell ref="R41:S41"/>
    <mergeCell ref="T41:U41"/>
    <mergeCell ref="V41:W41"/>
    <mergeCell ref="C39:J39"/>
    <mergeCell ref="K39:M39"/>
    <mergeCell ref="C40:J40"/>
    <mergeCell ref="K40:M40"/>
    <mergeCell ref="N40:O40"/>
    <mergeCell ref="P40:Q40"/>
    <mergeCell ref="R40:S40"/>
    <mergeCell ref="T40:U40"/>
    <mergeCell ref="V40:W40"/>
    <mergeCell ref="O51:W51"/>
    <mergeCell ref="U44:W47"/>
    <mergeCell ref="D45:F46"/>
    <mergeCell ref="R45:T46"/>
    <mergeCell ref="D49:E49"/>
    <mergeCell ref="F49:K49"/>
    <mergeCell ref="L49:N49"/>
    <mergeCell ref="O49:W49"/>
    <mergeCell ref="F53:K53"/>
    <mergeCell ref="L53:N53"/>
    <mergeCell ref="O53:W53"/>
    <mergeCell ref="D50:E50"/>
    <mergeCell ref="F50:K50"/>
    <mergeCell ref="L50:N50"/>
    <mergeCell ref="O50:W50"/>
    <mergeCell ref="D51:E51"/>
    <mergeCell ref="F51:K51"/>
    <mergeCell ref="L51:N51"/>
    <mergeCell ref="V55:X55"/>
    <mergeCell ref="V56:X58"/>
    <mergeCell ref="S64:W64"/>
    <mergeCell ref="D52:E52"/>
    <mergeCell ref="F52:K52"/>
    <mergeCell ref="L52:N52"/>
    <mergeCell ref="O52:W52"/>
    <mergeCell ref="D53:E53"/>
    <mergeCell ref="S61:W63"/>
    <mergeCell ref="A55:T58"/>
  </mergeCells>
  <phoneticPr fontId="1"/>
  <pageMargins left="0.70866141732283472" right="0.51181102362204722" top="0.35433070866141736" bottom="0.35433070866141736" header="0.31496062992125984" footer="0.31496062992125984"/>
  <pageSetup paperSize="9" orientation="portrait" horizontalDpi="4294967293" r:id="rId1"/>
  <headerFooter>
    <oddFooter>&amp;C&amp;"HG丸ｺﾞｼｯｸM-PRO,標準"&amp;14日本黒鉛工業株式会社</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4228C-42D7-4CC4-852F-4B68F692AA6E}">
  <sheetPr>
    <pageSetUpPr fitToPage="1"/>
  </sheetPr>
  <dimension ref="A1:AB58"/>
  <sheetViews>
    <sheetView topLeftCell="A6" zoomScaleNormal="100" workbookViewId="0">
      <selection activeCell="AB1" sqref="AB1"/>
    </sheetView>
  </sheetViews>
  <sheetFormatPr defaultRowHeight="13.5" x14ac:dyDescent="0.15"/>
  <cols>
    <col min="1" max="20" width="3.625" customWidth="1"/>
    <col min="21" max="27" width="3.25" customWidth="1"/>
    <col min="28" max="28" width="25.375" style="22" customWidth="1"/>
    <col min="29" max="42" width="3.625" customWidth="1"/>
  </cols>
  <sheetData>
    <row r="1" spans="1:28" ht="18.75" customHeight="1" x14ac:dyDescent="0.15">
      <c r="A1" s="17" t="s">
        <v>60</v>
      </c>
      <c r="U1" s="20"/>
      <c r="V1" s="20"/>
    </row>
    <row r="2" spans="1:28" ht="15" customHeight="1" x14ac:dyDescent="0.15">
      <c r="A2" s="189" t="s">
        <v>64</v>
      </c>
      <c r="B2" s="189"/>
      <c r="C2" s="189"/>
      <c r="D2" s="189"/>
      <c r="E2" s="189" t="s">
        <v>65</v>
      </c>
      <c r="F2" s="189"/>
      <c r="G2" s="189"/>
      <c r="H2" s="189"/>
      <c r="I2" s="189"/>
      <c r="J2" s="189"/>
      <c r="K2" s="189"/>
      <c r="L2" s="189"/>
      <c r="M2" s="189"/>
      <c r="N2" s="189"/>
      <c r="O2" s="189"/>
      <c r="P2" s="189"/>
      <c r="Q2" s="189"/>
      <c r="R2" s="189"/>
      <c r="S2" s="189"/>
      <c r="T2" s="189"/>
      <c r="U2" s="189" t="s">
        <v>62</v>
      </c>
      <c r="V2" s="189"/>
      <c r="W2" s="189" t="s">
        <v>63</v>
      </c>
      <c r="X2" s="189"/>
      <c r="Y2" s="189"/>
      <c r="Z2" s="189"/>
      <c r="AA2" s="203"/>
      <c r="AB2" s="23" t="s">
        <v>145</v>
      </c>
    </row>
    <row r="3" spans="1:28" ht="19.5" customHeight="1" x14ac:dyDescent="0.15">
      <c r="A3" s="267" t="s">
        <v>133</v>
      </c>
      <c r="B3" s="267"/>
      <c r="C3" s="267"/>
      <c r="D3" s="267"/>
      <c r="E3" s="268" t="s">
        <v>69</v>
      </c>
      <c r="F3" s="268"/>
      <c r="G3" s="268"/>
      <c r="H3" s="268"/>
      <c r="I3" s="268"/>
      <c r="J3" s="268"/>
      <c r="K3" s="268"/>
      <c r="L3" s="268"/>
      <c r="M3" s="268"/>
      <c r="N3" s="268"/>
      <c r="O3" s="268"/>
      <c r="P3" s="268"/>
      <c r="Q3" s="268"/>
      <c r="R3" s="268"/>
      <c r="S3" s="268"/>
      <c r="T3" s="268"/>
      <c r="U3" s="269">
        <v>2</v>
      </c>
      <c r="V3" s="269"/>
      <c r="W3" s="270" t="s">
        <v>134</v>
      </c>
      <c r="X3" s="270"/>
      <c r="Y3" s="270"/>
      <c r="Z3" s="270"/>
      <c r="AA3" s="271"/>
      <c r="AB3" s="21" t="s">
        <v>137</v>
      </c>
    </row>
    <row r="4" spans="1:28" ht="19.5" customHeight="1" x14ac:dyDescent="0.15">
      <c r="A4" s="266"/>
      <c r="B4" s="266"/>
      <c r="C4" s="266"/>
      <c r="D4" s="266"/>
      <c r="E4" s="240" t="s">
        <v>66</v>
      </c>
      <c r="F4" s="240"/>
      <c r="G4" s="240"/>
      <c r="H4" s="240"/>
      <c r="I4" s="240"/>
      <c r="J4" s="240"/>
      <c r="K4" s="240"/>
      <c r="L4" s="240"/>
      <c r="M4" s="240"/>
      <c r="N4" s="240"/>
      <c r="O4" s="240"/>
      <c r="P4" s="240"/>
      <c r="Q4" s="240"/>
      <c r="R4" s="240"/>
      <c r="S4" s="240"/>
      <c r="T4" s="240"/>
      <c r="U4" s="272">
        <v>2</v>
      </c>
      <c r="V4" s="273"/>
      <c r="W4" s="274" t="s">
        <v>135</v>
      </c>
      <c r="X4" s="274"/>
      <c r="Y4" s="274"/>
      <c r="Z4" s="274"/>
      <c r="AA4" s="275"/>
      <c r="AB4" s="25" t="s">
        <v>138</v>
      </c>
    </row>
    <row r="5" spans="1:28" ht="32.450000000000003" customHeight="1" x14ac:dyDescent="0.15">
      <c r="A5" s="266"/>
      <c r="B5" s="266"/>
      <c r="C5" s="266"/>
      <c r="D5" s="266"/>
      <c r="E5" s="240" t="s">
        <v>67</v>
      </c>
      <c r="F5" s="240"/>
      <c r="G5" s="240"/>
      <c r="H5" s="240"/>
      <c r="I5" s="240"/>
      <c r="J5" s="240"/>
      <c r="K5" s="240"/>
      <c r="L5" s="240"/>
      <c r="M5" s="240"/>
      <c r="N5" s="240"/>
      <c r="O5" s="240"/>
      <c r="P5" s="240"/>
      <c r="Q5" s="240"/>
      <c r="R5" s="240"/>
      <c r="S5" s="240"/>
      <c r="T5" s="240"/>
      <c r="U5" s="272">
        <v>2</v>
      </c>
      <c r="V5" s="273"/>
      <c r="W5" s="274" t="s">
        <v>136</v>
      </c>
      <c r="X5" s="274"/>
      <c r="Y5" s="274"/>
      <c r="Z5" s="274"/>
      <c r="AA5" s="275"/>
      <c r="AB5" s="25" t="s">
        <v>142</v>
      </c>
    </row>
    <row r="6" spans="1:28" ht="19.5" customHeight="1" x14ac:dyDescent="0.15">
      <c r="A6" s="265" t="s">
        <v>132</v>
      </c>
      <c r="B6" s="266"/>
      <c r="C6" s="266"/>
      <c r="D6" s="266"/>
      <c r="E6" s="240" t="s">
        <v>68</v>
      </c>
      <c r="F6" s="240"/>
      <c r="G6" s="240"/>
      <c r="H6" s="240"/>
      <c r="I6" s="240"/>
      <c r="J6" s="240"/>
      <c r="K6" s="240"/>
      <c r="L6" s="240"/>
      <c r="M6" s="240"/>
      <c r="N6" s="240"/>
      <c r="O6" s="240"/>
      <c r="P6" s="240"/>
      <c r="Q6" s="240"/>
      <c r="R6" s="240"/>
      <c r="S6" s="240"/>
      <c r="T6" s="240"/>
      <c r="U6" s="241"/>
      <c r="V6" s="242"/>
      <c r="W6" s="243"/>
      <c r="X6" s="243"/>
      <c r="Y6" s="243"/>
      <c r="Z6" s="243"/>
      <c r="AA6" s="244"/>
      <c r="AB6" s="25" t="s">
        <v>139</v>
      </c>
    </row>
    <row r="7" spans="1:28" ht="19.5" customHeight="1" x14ac:dyDescent="0.15">
      <c r="A7" s="266"/>
      <c r="B7" s="266"/>
      <c r="C7" s="266"/>
      <c r="D7" s="266"/>
      <c r="E7" s="240" t="s">
        <v>70</v>
      </c>
      <c r="F7" s="240"/>
      <c r="G7" s="240"/>
      <c r="H7" s="240"/>
      <c r="I7" s="240"/>
      <c r="J7" s="240"/>
      <c r="K7" s="240"/>
      <c r="L7" s="240"/>
      <c r="M7" s="240"/>
      <c r="N7" s="240"/>
      <c r="O7" s="240"/>
      <c r="P7" s="240"/>
      <c r="Q7" s="240"/>
      <c r="R7" s="240"/>
      <c r="S7" s="240"/>
      <c r="T7" s="240"/>
      <c r="U7" s="241"/>
      <c r="V7" s="242"/>
      <c r="W7" s="243"/>
      <c r="X7" s="243"/>
      <c r="Y7" s="243"/>
      <c r="Z7" s="243"/>
      <c r="AA7" s="244"/>
      <c r="AB7" s="25" t="s">
        <v>140</v>
      </c>
    </row>
    <row r="8" spans="1:28" ht="19.5" customHeight="1" x14ac:dyDescent="0.15">
      <c r="A8" s="266"/>
      <c r="B8" s="266"/>
      <c r="C8" s="266"/>
      <c r="D8" s="266"/>
      <c r="E8" s="240" t="s">
        <v>71</v>
      </c>
      <c r="F8" s="240"/>
      <c r="G8" s="240"/>
      <c r="H8" s="240"/>
      <c r="I8" s="240"/>
      <c r="J8" s="240"/>
      <c r="K8" s="240"/>
      <c r="L8" s="240"/>
      <c r="M8" s="240"/>
      <c r="N8" s="240"/>
      <c r="O8" s="240"/>
      <c r="P8" s="240"/>
      <c r="Q8" s="240"/>
      <c r="R8" s="240"/>
      <c r="S8" s="240"/>
      <c r="T8" s="240"/>
      <c r="U8" s="241"/>
      <c r="V8" s="242"/>
      <c r="W8" s="243"/>
      <c r="X8" s="243"/>
      <c r="Y8" s="243"/>
      <c r="Z8" s="243"/>
      <c r="AA8" s="244"/>
      <c r="AB8" s="25" t="s">
        <v>141</v>
      </c>
    </row>
    <row r="9" spans="1:28" ht="19.5" customHeight="1" x14ac:dyDescent="0.15">
      <c r="A9" s="266"/>
      <c r="B9" s="266"/>
      <c r="C9" s="266"/>
      <c r="D9" s="266"/>
      <c r="E9" s="240" t="s">
        <v>87</v>
      </c>
      <c r="F9" s="240"/>
      <c r="G9" s="240"/>
      <c r="H9" s="240"/>
      <c r="I9" s="240"/>
      <c r="J9" s="240"/>
      <c r="K9" s="240"/>
      <c r="L9" s="240"/>
      <c r="M9" s="240"/>
      <c r="N9" s="240"/>
      <c r="O9" s="240"/>
      <c r="P9" s="240"/>
      <c r="Q9" s="240"/>
      <c r="R9" s="240"/>
      <c r="S9" s="240"/>
      <c r="T9" s="240"/>
      <c r="U9" s="241"/>
      <c r="V9" s="242"/>
      <c r="W9" s="243"/>
      <c r="X9" s="243"/>
      <c r="Y9" s="243"/>
      <c r="Z9" s="243"/>
      <c r="AA9" s="244"/>
      <c r="AB9" s="25" t="s">
        <v>143</v>
      </c>
    </row>
    <row r="10" spans="1:28" ht="19.5" customHeight="1" x14ac:dyDescent="0.15">
      <c r="A10" s="266"/>
      <c r="B10" s="266"/>
      <c r="C10" s="266"/>
      <c r="D10" s="266"/>
      <c r="E10" s="240" t="s">
        <v>86</v>
      </c>
      <c r="F10" s="240"/>
      <c r="G10" s="240"/>
      <c r="H10" s="240"/>
      <c r="I10" s="240"/>
      <c r="J10" s="240"/>
      <c r="K10" s="240"/>
      <c r="L10" s="240"/>
      <c r="M10" s="240"/>
      <c r="N10" s="240"/>
      <c r="O10" s="240"/>
      <c r="P10" s="240"/>
      <c r="Q10" s="240"/>
      <c r="R10" s="240"/>
      <c r="S10" s="240"/>
      <c r="T10" s="240"/>
      <c r="U10" s="241"/>
      <c r="V10" s="242"/>
      <c r="W10" s="243"/>
      <c r="X10" s="243"/>
      <c r="Y10" s="243"/>
      <c r="Z10" s="243"/>
      <c r="AA10" s="244"/>
      <c r="AB10" s="25" t="s">
        <v>149</v>
      </c>
    </row>
    <row r="11" spans="1:28" ht="19.5" customHeight="1" x14ac:dyDescent="0.15">
      <c r="A11" s="265" t="s">
        <v>131</v>
      </c>
      <c r="B11" s="265"/>
      <c r="C11" s="265"/>
      <c r="D11" s="265"/>
      <c r="E11" s="240" t="s">
        <v>74</v>
      </c>
      <c r="F11" s="240"/>
      <c r="G11" s="240"/>
      <c r="H11" s="240"/>
      <c r="I11" s="240"/>
      <c r="J11" s="240"/>
      <c r="K11" s="240"/>
      <c r="L11" s="240"/>
      <c r="M11" s="240"/>
      <c r="N11" s="240"/>
      <c r="O11" s="240"/>
      <c r="P11" s="240"/>
      <c r="Q11" s="240"/>
      <c r="R11" s="240"/>
      <c r="S11" s="240"/>
      <c r="T11" s="240"/>
      <c r="U11" s="241"/>
      <c r="V11" s="242"/>
      <c r="W11" s="243"/>
      <c r="X11" s="243"/>
      <c r="Y11" s="243"/>
      <c r="Z11" s="243"/>
      <c r="AA11" s="244"/>
      <c r="AB11" s="25" t="s">
        <v>144</v>
      </c>
    </row>
    <row r="12" spans="1:28" ht="19.5" customHeight="1" x14ac:dyDescent="0.15">
      <c r="A12" s="265"/>
      <c r="B12" s="265"/>
      <c r="C12" s="265"/>
      <c r="D12" s="265"/>
      <c r="E12" s="240" t="s">
        <v>75</v>
      </c>
      <c r="F12" s="240"/>
      <c r="G12" s="240"/>
      <c r="H12" s="240"/>
      <c r="I12" s="240"/>
      <c r="J12" s="240"/>
      <c r="K12" s="240"/>
      <c r="L12" s="240"/>
      <c r="M12" s="240"/>
      <c r="N12" s="240"/>
      <c r="O12" s="240"/>
      <c r="P12" s="240"/>
      <c r="Q12" s="240"/>
      <c r="R12" s="240"/>
      <c r="S12" s="240"/>
      <c r="T12" s="240"/>
      <c r="U12" s="241"/>
      <c r="V12" s="242"/>
      <c r="W12" s="243"/>
      <c r="X12" s="243"/>
      <c r="Y12" s="243"/>
      <c r="Z12" s="243"/>
      <c r="AA12" s="244"/>
      <c r="AB12" s="25" t="s">
        <v>146</v>
      </c>
    </row>
    <row r="13" spans="1:28" ht="19.5" customHeight="1" x14ac:dyDescent="0.15">
      <c r="A13" s="265"/>
      <c r="B13" s="265"/>
      <c r="C13" s="265"/>
      <c r="D13" s="265"/>
      <c r="E13" s="240" t="s">
        <v>76</v>
      </c>
      <c r="F13" s="240"/>
      <c r="G13" s="240"/>
      <c r="H13" s="240"/>
      <c r="I13" s="240"/>
      <c r="J13" s="240"/>
      <c r="K13" s="240"/>
      <c r="L13" s="240"/>
      <c r="M13" s="240"/>
      <c r="N13" s="240"/>
      <c r="O13" s="240"/>
      <c r="P13" s="240"/>
      <c r="Q13" s="240"/>
      <c r="R13" s="240"/>
      <c r="S13" s="240"/>
      <c r="T13" s="240"/>
      <c r="U13" s="241"/>
      <c r="V13" s="242"/>
      <c r="W13" s="243"/>
      <c r="X13" s="243"/>
      <c r="Y13" s="243"/>
      <c r="Z13" s="243"/>
      <c r="AA13" s="244"/>
      <c r="AB13" s="25" t="s">
        <v>147</v>
      </c>
    </row>
    <row r="14" spans="1:28" ht="19.5" customHeight="1" x14ac:dyDescent="0.15">
      <c r="A14" s="265" t="s">
        <v>130</v>
      </c>
      <c r="B14" s="265"/>
      <c r="C14" s="265"/>
      <c r="D14" s="265"/>
      <c r="E14" s="240" t="s">
        <v>77</v>
      </c>
      <c r="F14" s="240"/>
      <c r="G14" s="240"/>
      <c r="H14" s="240"/>
      <c r="I14" s="240"/>
      <c r="J14" s="240"/>
      <c r="K14" s="240"/>
      <c r="L14" s="240"/>
      <c r="M14" s="240"/>
      <c r="N14" s="240"/>
      <c r="O14" s="240"/>
      <c r="P14" s="240"/>
      <c r="Q14" s="240"/>
      <c r="R14" s="240"/>
      <c r="S14" s="240"/>
      <c r="T14" s="240"/>
      <c r="U14" s="241"/>
      <c r="V14" s="242"/>
      <c r="W14" s="243"/>
      <c r="X14" s="243"/>
      <c r="Y14" s="243"/>
      <c r="Z14" s="243"/>
      <c r="AA14" s="244"/>
      <c r="AB14" s="25" t="s">
        <v>148</v>
      </c>
    </row>
    <row r="15" spans="1:28" ht="19.5" customHeight="1" x14ac:dyDescent="0.15">
      <c r="A15" s="265"/>
      <c r="B15" s="265"/>
      <c r="C15" s="265"/>
      <c r="D15" s="265"/>
      <c r="E15" s="240" t="s">
        <v>78</v>
      </c>
      <c r="F15" s="240"/>
      <c r="G15" s="240"/>
      <c r="H15" s="240"/>
      <c r="I15" s="240"/>
      <c r="J15" s="240"/>
      <c r="K15" s="240"/>
      <c r="L15" s="240"/>
      <c r="M15" s="240"/>
      <c r="N15" s="240"/>
      <c r="O15" s="240"/>
      <c r="P15" s="240"/>
      <c r="Q15" s="240"/>
      <c r="R15" s="240"/>
      <c r="S15" s="240"/>
      <c r="T15" s="240"/>
      <c r="U15" s="241"/>
      <c r="V15" s="242"/>
      <c r="W15" s="243"/>
      <c r="X15" s="243"/>
      <c r="Y15" s="243"/>
      <c r="Z15" s="243"/>
      <c r="AA15" s="244"/>
      <c r="AB15" s="25" t="s">
        <v>150</v>
      </c>
    </row>
    <row r="16" spans="1:28" ht="19.5" customHeight="1" x14ac:dyDescent="0.15">
      <c r="A16" s="265" t="s">
        <v>103</v>
      </c>
      <c r="B16" s="266"/>
      <c r="C16" s="266"/>
      <c r="D16" s="266"/>
      <c r="E16" s="240" t="s">
        <v>107</v>
      </c>
      <c r="F16" s="240"/>
      <c r="G16" s="240"/>
      <c r="H16" s="240"/>
      <c r="I16" s="240"/>
      <c r="J16" s="240"/>
      <c r="K16" s="240"/>
      <c r="L16" s="240"/>
      <c r="M16" s="240"/>
      <c r="N16" s="240"/>
      <c r="O16" s="240"/>
      <c r="P16" s="240"/>
      <c r="Q16" s="240"/>
      <c r="R16" s="240"/>
      <c r="S16" s="240"/>
      <c r="T16" s="240"/>
      <c r="U16" s="241"/>
      <c r="V16" s="242"/>
      <c r="W16" s="243"/>
      <c r="X16" s="243"/>
      <c r="Y16" s="243"/>
      <c r="Z16" s="243"/>
      <c r="AA16" s="244"/>
      <c r="AB16" s="25" t="s">
        <v>151</v>
      </c>
    </row>
    <row r="17" spans="1:28" ht="19.5" customHeight="1" x14ac:dyDescent="0.15">
      <c r="A17" s="266"/>
      <c r="B17" s="266"/>
      <c r="C17" s="266"/>
      <c r="D17" s="266"/>
      <c r="E17" s="240" t="s">
        <v>108</v>
      </c>
      <c r="F17" s="240"/>
      <c r="G17" s="240"/>
      <c r="H17" s="240"/>
      <c r="I17" s="240"/>
      <c r="J17" s="240"/>
      <c r="K17" s="240"/>
      <c r="L17" s="240"/>
      <c r="M17" s="240"/>
      <c r="N17" s="240"/>
      <c r="O17" s="240"/>
      <c r="P17" s="240"/>
      <c r="Q17" s="240"/>
      <c r="R17" s="240"/>
      <c r="S17" s="240"/>
      <c r="T17" s="240"/>
      <c r="U17" s="241"/>
      <c r="V17" s="242"/>
      <c r="W17" s="243"/>
      <c r="X17" s="243"/>
      <c r="Y17" s="243"/>
      <c r="Z17" s="243"/>
      <c r="AA17" s="244"/>
      <c r="AB17" s="25" t="s">
        <v>152</v>
      </c>
    </row>
    <row r="18" spans="1:28" ht="19.5" customHeight="1" x14ac:dyDescent="0.15">
      <c r="A18" s="266"/>
      <c r="B18" s="266"/>
      <c r="C18" s="266"/>
      <c r="D18" s="266"/>
      <c r="E18" s="240" t="s">
        <v>112</v>
      </c>
      <c r="F18" s="240"/>
      <c r="G18" s="240"/>
      <c r="H18" s="240"/>
      <c r="I18" s="240"/>
      <c r="J18" s="240"/>
      <c r="K18" s="240"/>
      <c r="L18" s="240"/>
      <c r="M18" s="240"/>
      <c r="N18" s="240"/>
      <c r="O18" s="240"/>
      <c r="P18" s="240"/>
      <c r="Q18" s="240"/>
      <c r="R18" s="240"/>
      <c r="S18" s="240"/>
      <c r="T18" s="240"/>
      <c r="U18" s="241"/>
      <c r="V18" s="242"/>
      <c r="W18" s="243"/>
      <c r="X18" s="243"/>
      <c r="Y18" s="243"/>
      <c r="Z18" s="243"/>
      <c r="AA18" s="244"/>
      <c r="AB18" s="25" t="s">
        <v>153</v>
      </c>
    </row>
    <row r="19" spans="1:28" ht="19.5" customHeight="1" x14ac:dyDescent="0.15">
      <c r="A19" s="266"/>
      <c r="B19" s="266"/>
      <c r="C19" s="266"/>
      <c r="D19" s="266"/>
      <c r="E19" s="240" t="s">
        <v>111</v>
      </c>
      <c r="F19" s="240"/>
      <c r="G19" s="240"/>
      <c r="H19" s="240"/>
      <c r="I19" s="240"/>
      <c r="J19" s="240"/>
      <c r="K19" s="240"/>
      <c r="L19" s="240"/>
      <c r="M19" s="240"/>
      <c r="N19" s="240"/>
      <c r="O19" s="240"/>
      <c r="P19" s="240"/>
      <c r="Q19" s="240"/>
      <c r="R19" s="240"/>
      <c r="S19" s="240"/>
      <c r="T19" s="240"/>
      <c r="U19" s="241"/>
      <c r="V19" s="242"/>
      <c r="W19" s="243"/>
      <c r="X19" s="243"/>
      <c r="Y19" s="243"/>
      <c r="Z19" s="243"/>
      <c r="AA19" s="244"/>
      <c r="AB19" s="25" t="s">
        <v>154</v>
      </c>
    </row>
    <row r="20" spans="1:28" ht="19.5" customHeight="1" x14ac:dyDescent="0.15">
      <c r="A20" s="266" t="s">
        <v>129</v>
      </c>
      <c r="B20" s="266"/>
      <c r="C20" s="266"/>
      <c r="D20" s="266"/>
      <c r="E20" s="240" t="s">
        <v>81</v>
      </c>
      <c r="F20" s="240"/>
      <c r="G20" s="240"/>
      <c r="H20" s="240"/>
      <c r="I20" s="240"/>
      <c r="J20" s="240"/>
      <c r="K20" s="240"/>
      <c r="L20" s="240"/>
      <c r="M20" s="240"/>
      <c r="N20" s="240"/>
      <c r="O20" s="240"/>
      <c r="P20" s="240"/>
      <c r="Q20" s="240"/>
      <c r="R20" s="240"/>
      <c r="S20" s="240"/>
      <c r="T20" s="240"/>
      <c r="U20" s="241"/>
      <c r="V20" s="242"/>
      <c r="W20" s="243"/>
      <c r="X20" s="243"/>
      <c r="Y20" s="243"/>
      <c r="Z20" s="243"/>
      <c r="AA20" s="244"/>
      <c r="AB20" s="25" t="s">
        <v>155</v>
      </c>
    </row>
    <row r="21" spans="1:28" ht="19.5" customHeight="1" x14ac:dyDescent="0.15">
      <c r="A21" s="266"/>
      <c r="B21" s="266"/>
      <c r="C21" s="266"/>
      <c r="D21" s="266"/>
      <c r="E21" s="240" t="s">
        <v>82</v>
      </c>
      <c r="F21" s="240"/>
      <c r="G21" s="240"/>
      <c r="H21" s="240"/>
      <c r="I21" s="240"/>
      <c r="J21" s="240"/>
      <c r="K21" s="240"/>
      <c r="L21" s="240"/>
      <c r="M21" s="240"/>
      <c r="N21" s="240"/>
      <c r="O21" s="240"/>
      <c r="P21" s="240"/>
      <c r="Q21" s="240"/>
      <c r="R21" s="240"/>
      <c r="S21" s="240"/>
      <c r="T21" s="240"/>
      <c r="U21" s="241"/>
      <c r="V21" s="242"/>
      <c r="W21" s="243"/>
      <c r="X21" s="243"/>
      <c r="Y21" s="243"/>
      <c r="Z21" s="243"/>
      <c r="AA21" s="244"/>
      <c r="AB21" s="25" t="s">
        <v>156</v>
      </c>
    </row>
    <row r="22" spans="1:28" ht="19.5" customHeight="1" x14ac:dyDescent="0.15">
      <c r="A22" s="266" t="s">
        <v>128</v>
      </c>
      <c r="B22" s="266"/>
      <c r="C22" s="266"/>
      <c r="D22" s="266"/>
      <c r="E22" s="240" t="s">
        <v>79</v>
      </c>
      <c r="F22" s="240"/>
      <c r="G22" s="240"/>
      <c r="H22" s="240"/>
      <c r="I22" s="240"/>
      <c r="J22" s="240"/>
      <c r="K22" s="240"/>
      <c r="L22" s="240"/>
      <c r="M22" s="240"/>
      <c r="N22" s="240"/>
      <c r="O22" s="240"/>
      <c r="P22" s="240"/>
      <c r="Q22" s="240"/>
      <c r="R22" s="240"/>
      <c r="S22" s="240"/>
      <c r="T22" s="240"/>
      <c r="U22" s="241"/>
      <c r="V22" s="242"/>
      <c r="W22" s="243"/>
      <c r="X22" s="243"/>
      <c r="Y22" s="243"/>
      <c r="Z22" s="243"/>
      <c r="AA22" s="244"/>
      <c r="AB22" s="25" t="s">
        <v>157</v>
      </c>
    </row>
    <row r="23" spans="1:28" ht="19.5" customHeight="1" x14ac:dyDescent="0.15">
      <c r="A23" s="266"/>
      <c r="B23" s="266"/>
      <c r="C23" s="266"/>
      <c r="D23" s="266"/>
      <c r="E23" s="240" t="s">
        <v>80</v>
      </c>
      <c r="F23" s="240"/>
      <c r="G23" s="240"/>
      <c r="H23" s="240"/>
      <c r="I23" s="240"/>
      <c r="J23" s="240"/>
      <c r="K23" s="240"/>
      <c r="L23" s="240"/>
      <c r="M23" s="240"/>
      <c r="N23" s="240"/>
      <c r="O23" s="240"/>
      <c r="P23" s="240"/>
      <c r="Q23" s="240"/>
      <c r="R23" s="240"/>
      <c r="S23" s="240"/>
      <c r="T23" s="240"/>
      <c r="U23" s="241"/>
      <c r="V23" s="242"/>
      <c r="W23" s="243"/>
      <c r="X23" s="243"/>
      <c r="Y23" s="243"/>
      <c r="Z23" s="243"/>
      <c r="AA23" s="244"/>
      <c r="AB23" s="25" t="s">
        <v>158</v>
      </c>
    </row>
    <row r="24" spans="1:28" ht="19.5" customHeight="1" x14ac:dyDescent="0.15">
      <c r="A24" s="266"/>
      <c r="B24" s="266"/>
      <c r="C24" s="266"/>
      <c r="D24" s="266"/>
      <c r="E24" s="240" t="s">
        <v>113</v>
      </c>
      <c r="F24" s="240"/>
      <c r="G24" s="240"/>
      <c r="H24" s="240"/>
      <c r="I24" s="240"/>
      <c r="J24" s="240"/>
      <c r="K24" s="240"/>
      <c r="L24" s="240"/>
      <c r="M24" s="240"/>
      <c r="N24" s="240"/>
      <c r="O24" s="240"/>
      <c r="P24" s="240"/>
      <c r="Q24" s="240"/>
      <c r="R24" s="240"/>
      <c r="S24" s="240"/>
      <c r="T24" s="240"/>
      <c r="U24" s="241"/>
      <c r="V24" s="242"/>
      <c r="W24" s="243"/>
      <c r="X24" s="243"/>
      <c r="Y24" s="243"/>
      <c r="Z24" s="243"/>
      <c r="AA24" s="244"/>
      <c r="AB24" s="25" t="s">
        <v>159</v>
      </c>
    </row>
    <row r="25" spans="1:28" ht="19.5" customHeight="1" x14ac:dyDescent="0.15">
      <c r="A25" s="266"/>
      <c r="B25" s="266"/>
      <c r="C25" s="266"/>
      <c r="D25" s="266"/>
      <c r="E25" s="240" t="s">
        <v>114</v>
      </c>
      <c r="F25" s="240"/>
      <c r="G25" s="240"/>
      <c r="H25" s="240"/>
      <c r="I25" s="240"/>
      <c r="J25" s="240"/>
      <c r="K25" s="240"/>
      <c r="L25" s="240"/>
      <c r="M25" s="240"/>
      <c r="N25" s="240"/>
      <c r="O25" s="240"/>
      <c r="P25" s="240"/>
      <c r="Q25" s="240"/>
      <c r="R25" s="240"/>
      <c r="S25" s="240"/>
      <c r="T25" s="240"/>
      <c r="U25" s="241"/>
      <c r="V25" s="242"/>
      <c r="W25" s="243"/>
      <c r="X25" s="243"/>
      <c r="Y25" s="243"/>
      <c r="Z25" s="243"/>
      <c r="AA25" s="244"/>
      <c r="AB25" s="25" t="s">
        <v>160</v>
      </c>
    </row>
    <row r="26" spans="1:28" ht="19.5" customHeight="1" x14ac:dyDescent="0.15">
      <c r="A26" s="266"/>
      <c r="B26" s="266"/>
      <c r="C26" s="266"/>
      <c r="D26" s="266"/>
      <c r="E26" s="240" t="s">
        <v>115</v>
      </c>
      <c r="F26" s="240"/>
      <c r="G26" s="240"/>
      <c r="H26" s="240"/>
      <c r="I26" s="240"/>
      <c r="J26" s="240"/>
      <c r="K26" s="240"/>
      <c r="L26" s="240"/>
      <c r="M26" s="240"/>
      <c r="N26" s="240"/>
      <c r="O26" s="240"/>
      <c r="P26" s="240"/>
      <c r="Q26" s="240"/>
      <c r="R26" s="240"/>
      <c r="S26" s="240"/>
      <c r="T26" s="240"/>
      <c r="U26" s="241"/>
      <c r="V26" s="242"/>
      <c r="W26" s="243"/>
      <c r="X26" s="243"/>
      <c r="Y26" s="243"/>
      <c r="Z26" s="243"/>
      <c r="AA26" s="244"/>
      <c r="AB26" s="25" t="s">
        <v>161</v>
      </c>
    </row>
    <row r="27" spans="1:28" ht="19.5" customHeight="1" x14ac:dyDescent="0.15">
      <c r="A27" s="266"/>
      <c r="B27" s="266"/>
      <c r="C27" s="266"/>
      <c r="D27" s="266"/>
      <c r="E27" s="240" t="s">
        <v>127</v>
      </c>
      <c r="F27" s="240"/>
      <c r="G27" s="240"/>
      <c r="H27" s="240"/>
      <c r="I27" s="240"/>
      <c r="J27" s="240"/>
      <c r="K27" s="240"/>
      <c r="L27" s="240"/>
      <c r="M27" s="240"/>
      <c r="N27" s="240"/>
      <c r="O27" s="240"/>
      <c r="P27" s="240"/>
      <c r="Q27" s="240"/>
      <c r="R27" s="240"/>
      <c r="S27" s="240"/>
      <c r="T27" s="240"/>
      <c r="U27" s="241"/>
      <c r="V27" s="242"/>
      <c r="W27" s="243"/>
      <c r="X27" s="243"/>
      <c r="Y27" s="243"/>
      <c r="Z27" s="243"/>
      <c r="AA27" s="244"/>
      <c r="AB27" s="25" t="s">
        <v>162</v>
      </c>
    </row>
    <row r="28" spans="1:28" ht="19.5" customHeight="1" x14ac:dyDescent="0.15">
      <c r="A28" s="266" t="s">
        <v>104</v>
      </c>
      <c r="B28" s="266"/>
      <c r="C28" s="266"/>
      <c r="D28" s="266"/>
      <c r="E28" s="240" t="s">
        <v>109</v>
      </c>
      <c r="F28" s="240"/>
      <c r="G28" s="240"/>
      <c r="H28" s="240"/>
      <c r="I28" s="240"/>
      <c r="J28" s="240"/>
      <c r="K28" s="240"/>
      <c r="L28" s="240"/>
      <c r="M28" s="240"/>
      <c r="N28" s="240"/>
      <c r="O28" s="240"/>
      <c r="P28" s="240"/>
      <c r="Q28" s="240"/>
      <c r="R28" s="240"/>
      <c r="S28" s="240"/>
      <c r="T28" s="240"/>
      <c r="U28" s="241"/>
      <c r="V28" s="242"/>
      <c r="W28" s="243"/>
      <c r="X28" s="243"/>
      <c r="Y28" s="243"/>
      <c r="Z28" s="243"/>
      <c r="AA28" s="244"/>
      <c r="AB28" s="25" t="s">
        <v>163</v>
      </c>
    </row>
    <row r="29" spans="1:28" ht="19.5" customHeight="1" x14ac:dyDescent="0.15">
      <c r="A29" s="266"/>
      <c r="B29" s="266"/>
      <c r="C29" s="266"/>
      <c r="D29" s="266"/>
      <c r="E29" s="240" t="s">
        <v>110</v>
      </c>
      <c r="F29" s="240"/>
      <c r="G29" s="240"/>
      <c r="H29" s="240"/>
      <c r="I29" s="240"/>
      <c r="J29" s="240"/>
      <c r="K29" s="240"/>
      <c r="L29" s="240"/>
      <c r="M29" s="240"/>
      <c r="N29" s="240"/>
      <c r="O29" s="240"/>
      <c r="P29" s="240"/>
      <c r="Q29" s="240"/>
      <c r="R29" s="240"/>
      <c r="S29" s="240"/>
      <c r="T29" s="240"/>
      <c r="U29" s="241"/>
      <c r="V29" s="242"/>
      <c r="W29" s="243"/>
      <c r="X29" s="243"/>
      <c r="Y29" s="243"/>
      <c r="Z29" s="243"/>
      <c r="AA29" s="244"/>
      <c r="AB29" s="25" t="s">
        <v>164</v>
      </c>
    </row>
    <row r="30" spans="1:28" ht="21.75" customHeight="1" x14ac:dyDescent="0.15">
      <c r="A30" s="265" t="s">
        <v>126</v>
      </c>
      <c r="B30" s="265"/>
      <c r="C30" s="265"/>
      <c r="D30" s="265"/>
      <c r="E30" s="245" t="s">
        <v>100</v>
      </c>
      <c r="F30" s="246"/>
      <c r="G30" s="246"/>
      <c r="H30" s="246"/>
      <c r="I30" s="246"/>
      <c r="J30" s="246"/>
      <c r="K30" s="246"/>
      <c r="L30" s="246"/>
      <c r="M30" s="246"/>
      <c r="N30" s="246"/>
      <c r="O30" s="246"/>
      <c r="P30" s="246"/>
      <c r="Q30" s="246"/>
      <c r="R30" s="246"/>
      <c r="S30" s="246"/>
      <c r="T30" s="247"/>
      <c r="U30" s="241"/>
      <c r="V30" s="242"/>
      <c r="W30" s="243"/>
      <c r="X30" s="243"/>
      <c r="Y30" s="243"/>
      <c r="Z30" s="243"/>
      <c r="AA30" s="244"/>
      <c r="AB30" s="25" t="s">
        <v>165</v>
      </c>
    </row>
    <row r="31" spans="1:28" ht="19.5" customHeight="1" x14ac:dyDescent="0.15">
      <c r="A31" s="265"/>
      <c r="B31" s="265"/>
      <c r="C31" s="265"/>
      <c r="D31" s="265"/>
      <c r="E31" s="240" t="s">
        <v>72</v>
      </c>
      <c r="F31" s="240"/>
      <c r="G31" s="240"/>
      <c r="H31" s="240"/>
      <c r="I31" s="240"/>
      <c r="J31" s="240"/>
      <c r="K31" s="240"/>
      <c r="L31" s="240"/>
      <c r="M31" s="240"/>
      <c r="N31" s="240"/>
      <c r="O31" s="240"/>
      <c r="P31" s="240"/>
      <c r="Q31" s="240"/>
      <c r="R31" s="240"/>
      <c r="S31" s="240"/>
      <c r="T31" s="240"/>
      <c r="U31" s="241"/>
      <c r="V31" s="242"/>
      <c r="W31" s="243"/>
      <c r="X31" s="243"/>
      <c r="Y31" s="243"/>
      <c r="Z31" s="243"/>
      <c r="AA31" s="244"/>
      <c r="AB31" s="25" t="s">
        <v>166</v>
      </c>
    </row>
    <row r="32" spans="1:28" ht="19.5" customHeight="1" x14ac:dyDescent="0.15">
      <c r="A32" s="265"/>
      <c r="B32" s="265"/>
      <c r="C32" s="265"/>
      <c r="D32" s="265"/>
      <c r="E32" s="240" t="s">
        <v>73</v>
      </c>
      <c r="F32" s="240"/>
      <c r="G32" s="240"/>
      <c r="H32" s="240"/>
      <c r="I32" s="240"/>
      <c r="J32" s="240"/>
      <c r="K32" s="240"/>
      <c r="L32" s="240"/>
      <c r="M32" s="240"/>
      <c r="N32" s="240"/>
      <c r="O32" s="240"/>
      <c r="P32" s="240"/>
      <c r="Q32" s="240"/>
      <c r="R32" s="240"/>
      <c r="S32" s="240"/>
      <c r="T32" s="240"/>
      <c r="U32" s="241"/>
      <c r="V32" s="242"/>
      <c r="W32" s="243"/>
      <c r="X32" s="243"/>
      <c r="Y32" s="243"/>
      <c r="Z32" s="243"/>
      <c r="AA32" s="244"/>
      <c r="AB32" s="25" t="s">
        <v>167</v>
      </c>
    </row>
    <row r="33" spans="1:28" ht="24" customHeight="1" x14ac:dyDescent="0.15">
      <c r="A33" s="256" t="s">
        <v>117</v>
      </c>
      <c r="B33" s="257"/>
      <c r="C33" s="257"/>
      <c r="D33" s="258"/>
      <c r="E33" s="240" t="s">
        <v>83</v>
      </c>
      <c r="F33" s="240"/>
      <c r="G33" s="240"/>
      <c r="H33" s="240"/>
      <c r="I33" s="240"/>
      <c r="J33" s="240"/>
      <c r="K33" s="240"/>
      <c r="L33" s="240"/>
      <c r="M33" s="240"/>
      <c r="N33" s="240"/>
      <c r="O33" s="240"/>
      <c r="P33" s="240"/>
      <c r="Q33" s="240"/>
      <c r="R33" s="240"/>
      <c r="S33" s="240"/>
      <c r="T33" s="240"/>
      <c r="U33" s="241"/>
      <c r="V33" s="242"/>
      <c r="W33" s="243"/>
      <c r="X33" s="243"/>
      <c r="Y33" s="243"/>
      <c r="Z33" s="243"/>
      <c r="AA33" s="244"/>
      <c r="AB33" s="25" t="s">
        <v>168</v>
      </c>
    </row>
    <row r="34" spans="1:28" ht="19.5" customHeight="1" x14ac:dyDescent="0.15">
      <c r="A34" s="259"/>
      <c r="B34" s="260"/>
      <c r="C34" s="260"/>
      <c r="D34" s="261"/>
      <c r="E34" s="240" t="s">
        <v>84</v>
      </c>
      <c r="F34" s="240"/>
      <c r="G34" s="240"/>
      <c r="H34" s="240"/>
      <c r="I34" s="240"/>
      <c r="J34" s="240"/>
      <c r="K34" s="240"/>
      <c r="L34" s="240"/>
      <c r="M34" s="240"/>
      <c r="N34" s="240"/>
      <c r="O34" s="240"/>
      <c r="P34" s="240"/>
      <c r="Q34" s="240"/>
      <c r="R34" s="240"/>
      <c r="S34" s="240"/>
      <c r="T34" s="240"/>
      <c r="U34" s="241"/>
      <c r="V34" s="242"/>
      <c r="W34" s="243"/>
      <c r="X34" s="243"/>
      <c r="Y34" s="243"/>
      <c r="Z34" s="243"/>
      <c r="AA34" s="244"/>
      <c r="AB34" s="25" t="s">
        <v>169</v>
      </c>
    </row>
    <row r="35" spans="1:28" ht="22.5" customHeight="1" x14ac:dyDescent="0.15">
      <c r="A35" s="259"/>
      <c r="B35" s="260"/>
      <c r="C35" s="260"/>
      <c r="D35" s="261"/>
      <c r="E35" s="248" t="s">
        <v>85</v>
      </c>
      <c r="F35" s="248"/>
      <c r="G35" s="248"/>
      <c r="H35" s="248"/>
      <c r="I35" s="248"/>
      <c r="J35" s="248"/>
      <c r="K35" s="248"/>
      <c r="L35" s="248"/>
      <c r="M35" s="248"/>
      <c r="N35" s="248"/>
      <c r="O35" s="248"/>
      <c r="P35" s="248"/>
      <c r="Q35" s="248"/>
      <c r="R35" s="248"/>
      <c r="S35" s="248"/>
      <c r="T35" s="248"/>
      <c r="U35" s="241"/>
      <c r="V35" s="242"/>
      <c r="W35" s="243"/>
      <c r="X35" s="243"/>
      <c r="Y35" s="243"/>
      <c r="Z35" s="243"/>
      <c r="AA35" s="244"/>
      <c r="AB35" s="26" t="s">
        <v>170</v>
      </c>
    </row>
    <row r="36" spans="1:28" ht="38.25" customHeight="1" x14ac:dyDescent="0.15">
      <c r="A36" s="259"/>
      <c r="B36" s="260"/>
      <c r="C36" s="260"/>
      <c r="D36" s="261"/>
      <c r="E36" s="245" t="s">
        <v>101</v>
      </c>
      <c r="F36" s="246"/>
      <c r="G36" s="246"/>
      <c r="H36" s="246"/>
      <c r="I36" s="246"/>
      <c r="J36" s="246"/>
      <c r="K36" s="246"/>
      <c r="L36" s="246"/>
      <c r="M36" s="246"/>
      <c r="N36" s="246"/>
      <c r="O36" s="246"/>
      <c r="P36" s="246"/>
      <c r="Q36" s="246"/>
      <c r="R36" s="246"/>
      <c r="S36" s="246"/>
      <c r="T36" s="247"/>
      <c r="U36" s="241"/>
      <c r="V36" s="242"/>
      <c r="W36" s="249"/>
      <c r="X36" s="249"/>
      <c r="Y36" s="249"/>
      <c r="Z36" s="249"/>
      <c r="AA36" s="250"/>
      <c r="AB36" s="25" t="s">
        <v>171</v>
      </c>
    </row>
    <row r="37" spans="1:28" ht="49.5" customHeight="1" x14ac:dyDescent="0.15">
      <c r="A37" s="262"/>
      <c r="B37" s="263"/>
      <c r="C37" s="263"/>
      <c r="D37" s="264"/>
      <c r="E37" s="245" t="s">
        <v>102</v>
      </c>
      <c r="F37" s="246"/>
      <c r="G37" s="246"/>
      <c r="H37" s="246"/>
      <c r="I37" s="246"/>
      <c r="J37" s="246"/>
      <c r="K37" s="246"/>
      <c r="L37" s="246"/>
      <c r="M37" s="246"/>
      <c r="N37" s="246"/>
      <c r="O37" s="246"/>
      <c r="P37" s="246"/>
      <c r="Q37" s="246"/>
      <c r="R37" s="246"/>
      <c r="S37" s="246"/>
      <c r="T37" s="247"/>
      <c r="U37" s="241"/>
      <c r="V37" s="242"/>
      <c r="W37" s="249"/>
      <c r="X37" s="249"/>
      <c r="Y37" s="249"/>
      <c r="Z37" s="249"/>
      <c r="AA37" s="250"/>
      <c r="AB37" s="25" t="s">
        <v>172</v>
      </c>
    </row>
    <row r="38" spans="1:28" ht="19.5" customHeight="1" x14ac:dyDescent="0.15">
      <c r="A38" s="234" t="s">
        <v>125</v>
      </c>
      <c r="B38" s="235"/>
      <c r="C38" s="235"/>
      <c r="D38" s="236"/>
      <c r="E38" s="240" t="s">
        <v>94</v>
      </c>
      <c r="F38" s="240"/>
      <c r="G38" s="240"/>
      <c r="H38" s="240"/>
      <c r="I38" s="240"/>
      <c r="J38" s="240"/>
      <c r="K38" s="240"/>
      <c r="L38" s="240"/>
      <c r="M38" s="240"/>
      <c r="N38" s="240"/>
      <c r="O38" s="240"/>
      <c r="P38" s="240"/>
      <c r="Q38" s="240"/>
      <c r="R38" s="240"/>
      <c r="S38" s="240"/>
      <c r="T38" s="240"/>
      <c r="U38" s="241"/>
      <c r="V38" s="242"/>
      <c r="W38" s="243"/>
      <c r="X38" s="243"/>
      <c r="Y38" s="243"/>
      <c r="Z38" s="243"/>
      <c r="AA38" s="244"/>
      <c r="AB38" s="25" t="s">
        <v>173</v>
      </c>
    </row>
    <row r="39" spans="1:28" ht="23.25" customHeight="1" x14ac:dyDescent="0.15">
      <c r="A39" s="237"/>
      <c r="B39" s="238"/>
      <c r="C39" s="238"/>
      <c r="D39" s="239"/>
      <c r="E39" s="245" t="s">
        <v>95</v>
      </c>
      <c r="F39" s="246"/>
      <c r="G39" s="246"/>
      <c r="H39" s="246"/>
      <c r="I39" s="246"/>
      <c r="J39" s="246"/>
      <c r="K39" s="246"/>
      <c r="L39" s="246"/>
      <c r="M39" s="246"/>
      <c r="N39" s="246"/>
      <c r="O39" s="246"/>
      <c r="P39" s="246"/>
      <c r="Q39" s="246"/>
      <c r="R39" s="246"/>
      <c r="S39" s="246"/>
      <c r="T39" s="247"/>
      <c r="U39" s="241"/>
      <c r="V39" s="242"/>
      <c r="W39" s="243"/>
      <c r="X39" s="243"/>
      <c r="Y39" s="243"/>
      <c r="Z39" s="243"/>
      <c r="AA39" s="244"/>
      <c r="AB39" s="25" t="s">
        <v>174</v>
      </c>
    </row>
    <row r="40" spans="1:28" ht="19.5" customHeight="1" x14ac:dyDescent="0.15">
      <c r="A40" s="237"/>
      <c r="B40" s="238"/>
      <c r="C40" s="238"/>
      <c r="D40" s="239"/>
      <c r="E40" s="248" t="s">
        <v>96</v>
      </c>
      <c r="F40" s="248"/>
      <c r="G40" s="248"/>
      <c r="H40" s="248"/>
      <c r="I40" s="248"/>
      <c r="J40" s="248"/>
      <c r="K40" s="248"/>
      <c r="L40" s="248"/>
      <c r="M40" s="248"/>
      <c r="N40" s="248"/>
      <c r="O40" s="248"/>
      <c r="P40" s="248"/>
      <c r="Q40" s="248"/>
      <c r="R40" s="248"/>
      <c r="S40" s="248"/>
      <c r="T40" s="248"/>
      <c r="U40" s="241"/>
      <c r="V40" s="242"/>
      <c r="W40" s="249"/>
      <c r="X40" s="249"/>
      <c r="Y40" s="249"/>
      <c r="Z40" s="249"/>
      <c r="AA40" s="250"/>
      <c r="AB40" s="26" t="s">
        <v>175</v>
      </c>
    </row>
    <row r="41" spans="1:28" ht="19.5" customHeight="1" x14ac:dyDescent="0.15">
      <c r="A41" s="237"/>
      <c r="B41" s="238"/>
      <c r="C41" s="238"/>
      <c r="D41" s="239"/>
      <c r="E41" s="248" t="s">
        <v>97</v>
      </c>
      <c r="F41" s="248"/>
      <c r="G41" s="248"/>
      <c r="H41" s="248"/>
      <c r="I41" s="248"/>
      <c r="J41" s="248"/>
      <c r="K41" s="248"/>
      <c r="L41" s="248"/>
      <c r="M41" s="248"/>
      <c r="N41" s="248"/>
      <c r="O41" s="248"/>
      <c r="P41" s="248"/>
      <c r="Q41" s="248"/>
      <c r="R41" s="248"/>
      <c r="S41" s="248"/>
      <c r="T41" s="248"/>
      <c r="U41" s="241"/>
      <c r="V41" s="242"/>
      <c r="W41" s="249"/>
      <c r="X41" s="249"/>
      <c r="Y41" s="249"/>
      <c r="Z41" s="249"/>
      <c r="AA41" s="250"/>
      <c r="AB41" s="26" t="s">
        <v>176</v>
      </c>
    </row>
    <row r="42" spans="1:28" ht="19.5" customHeight="1" x14ac:dyDescent="0.15">
      <c r="A42" s="237"/>
      <c r="B42" s="238"/>
      <c r="C42" s="238"/>
      <c r="D42" s="239"/>
      <c r="E42" s="240" t="s">
        <v>105</v>
      </c>
      <c r="F42" s="240"/>
      <c r="G42" s="240"/>
      <c r="H42" s="240"/>
      <c r="I42" s="240"/>
      <c r="J42" s="240"/>
      <c r="K42" s="240"/>
      <c r="L42" s="240"/>
      <c r="M42" s="240"/>
      <c r="N42" s="240"/>
      <c r="O42" s="240"/>
      <c r="P42" s="240"/>
      <c r="Q42" s="240"/>
      <c r="R42" s="240"/>
      <c r="S42" s="240"/>
      <c r="T42" s="240"/>
      <c r="U42" s="241"/>
      <c r="V42" s="242"/>
      <c r="W42" s="243"/>
      <c r="X42" s="243"/>
      <c r="Y42" s="243"/>
      <c r="Z42" s="243"/>
      <c r="AA42" s="244"/>
      <c r="AB42" s="25" t="s">
        <v>178</v>
      </c>
    </row>
    <row r="43" spans="1:28" ht="19.5" customHeight="1" x14ac:dyDescent="0.15">
      <c r="A43" s="237"/>
      <c r="B43" s="238"/>
      <c r="C43" s="238"/>
      <c r="D43" s="239"/>
      <c r="E43" s="251" t="s">
        <v>106</v>
      </c>
      <c r="F43" s="251"/>
      <c r="G43" s="251"/>
      <c r="H43" s="251"/>
      <c r="I43" s="251"/>
      <c r="J43" s="251"/>
      <c r="K43" s="251"/>
      <c r="L43" s="251"/>
      <c r="M43" s="251"/>
      <c r="N43" s="251"/>
      <c r="O43" s="251"/>
      <c r="P43" s="251"/>
      <c r="Q43" s="251"/>
      <c r="R43" s="251"/>
      <c r="S43" s="251"/>
      <c r="T43" s="251"/>
      <c r="U43" s="252"/>
      <c r="V43" s="253"/>
      <c r="W43" s="254"/>
      <c r="X43" s="254"/>
      <c r="Y43" s="254"/>
      <c r="Z43" s="254"/>
      <c r="AA43" s="255"/>
      <c r="AB43" s="27" t="s">
        <v>177</v>
      </c>
    </row>
    <row r="44" spans="1:28" ht="65.25" customHeight="1" x14ac:dyDescent="0.15">
      <c r="A44" s="138" t="s">
        <v>182</v>
      </c>
      <c r="B44" s="138"/>
      <c r="C44" s="138"/>
      <c r="D44" s="138"/>
      <c r="E44" s="138" t="s">
        <v>180</v>
      </c>
      <c r="F44" s="138"/>
      <c r="G44" s="138"/>
      <c r="H44" s="138"/>
      <c r="I44" s="138"/>
      <c r="J44" s="138"/>
      <c r="K44" s="138"/>
      <c r="L44" s="138"/>
      <c r="M44" s="138"/>
      <c r="N44" s="138"/>
      <c r="O44" s="138"/>
      <c r="P44" s="138"/>
      <c r="Q44" s="138"/>
      <c r="R44" s="138"/>
      <c r="S44" s="138"/>
      <c r="T44" s="138"/>
      <c r="U44" s="232"/>
      <c r="V44" s="232"/>
      <c r="W44" s="233"/>
      <c r="X44" s="233"/>
      <c r="Y44" s="233"/>
      <c r="Z44" s="233"/>
      <c r="AA44" s="233"/>
      <c r="AB44" s="28" t="s">
        <v>181</v>
      </c>
    </row>
    <row r="45" spans="1:28" x14ac:dyDescent="0.15">
      <c r="A45" s="12"/>
      <c r="B45" s="12"/>
      <c r="C45" s="12"/>
      <c r="D45" s="12"/>
      <c r="E45" s="12"/>
      <c r="F45" s="12"/>
      <c r="G45" s="12"/>
      <c r="H45" s="12"/>
      <c r="I45" s="12"/>
      <c r="J45" s="12"/>
      <c r="K45" s="12"/>
      <c r="L45" s="12"/>
      <c r="M45" s="12"/>
      <c r="N45" s="12"/>
      <c r="O45" s="12"/>
      <c r="P45" s="12"/>
      <c r="Q45" s="12"/>
      <c r="R45" s="12"/>
      <c r="S45" s="12"/>
      <c r="T45" s="12"/>
      <c r="U45" s="12"/>
      <c r="V45" s="12"/>
      <c r="W45" s="12"/>
      <c r="AB45" s="24"/>
    </row>
    <row r="46" spans="1:28" x14ac:dyDescent="0.15">
      <c r="A46" s="12"/>
      <c r="B46" s="12"/>
      <c r="C46" s="12"/>
      <c r="D46" s="12"/>
      <c r="E46" s="12"/>
      <c r="F46" s="12"/>
      <c r="G46" s="12"/>
      <c r="H46" s="12"/>
      <c r="I46" s="12"/>
      <c r="J46" s="12"/>
      <c r="K46" s="12"/>
      <c r="L46" s="12"/>
      <c r="M46" s="12"/>
      <c r="N46" s="12"/>
      <c r="O46" s="12"/>
      <c r="P46" s="12"/>
      <c r="Q46" s="12"/>
      <c r="R46" s="12"/>
      <c r="S46" s="12"/>
      <c r="T46" s="12"/>
      <c r="U46" s="12"/>
      <c r="V46" s="12"/>
      <c r="W46" s="12"/>
      <c r="AB46" s="24"/>
    </row>
    <row r="47" spans="1:28" x14ac:dyDescent="0.15">
      <c r="A47" s="12"/>
      <c r="B47" s="12"/>
      <c r="C47" s="12"/>
      <c r="D47" s="12"/>
      <c r="E47" s="12"/>
      <c r="F47" s="12"/>
      <c r="G47" s="12"/>
      <c r="H47" s="12"/>
      <c r="I47" s="12"/>
      <c r="J47" s="12"/>
      <c r="K47" s="12"/>
      <c r="L47" s="12"/>
      <c r="M47" s="12"/>
      <c r="N47" s="12"/>
      <c r="O47" s="12"/>
      <c r="P47" s="12"/>
      <c r="Q47" s="12"/>
      <c r="R47" s="12"/>
      <c r="S47" s="12"/>
      <c r="T47" s="12"/>
      <c r="U47" s="12"/>
      <c r="V47" s="12"/>
      <c r="W47" s="12"/>
      <c r="AB47" s="24"/>
    </row>
    <row r="48" spans="1:28" x14ac:dyDescent="0.15">
      <c r="A48" s="12"/>
      <c r="B48" s="12"/>
      <c r="C48" s="12"/>
      <c r="D48" s="12"/>
      <c r="E48" s="12"/>
      <c r="F48" s="12"/>
      <c r="G48" s="12"/>
      <c r="H48" s="12"/>
      <c r="I48" s="12"/>
      <c r="J48" s="12"/>
      <c r="K48" s="12"/>
      <c r="L48" s="12"/>
      <c r="M48" s="12"/>
      <c r="N48" s="12"/>
      <c r="O48" s="12"/>
      <c r="P48" s="12"/>
      <c r="Q48" s="12"/>
      <c r="R48" s="12"/>
      <c r="S48" s="12"/>
      <c r="T48" s="12"/>
      <c r="U48" s="12"/>
      <c r="V48" s="12"/>
      <c r="W48" s="12"/>
      <c r="AB48" s="24"/>
    </row>
    <row r="49" spans="1:28" x14ac:dyDescent="0.15">
      <c r="A49" s="12"/>
      <c r="B49" s="12"/>
      <c r="C49" s="12"/>
      <c r="D49" s="12"/>
      <c r="E49" s="12"/>
      <c r="F49" s="12"/>
      <c r="G49" s="12"/>
      <c r="H49" s="12"/>
      <c r="I49" s="12"/>
      <c r="J49" s="12"/>
      <c r="K49" s="12"/>
      <c r="L49" s="12"/>
      <c r="M49" s="12"/>
      <c r="N49" s="12"/>
      <c r="O49" s="12"/>
      <c r="P49" s="12"/>
      <c r="Q49" s="12"/>
      <c r="R49" s="12"/>
      <c r="S49" s="12"/>
      <c r="T49" s="12"/>
      <c r="U49" s="12"/>
      <c r="V49" s="12"/>
      <c r="W49" s="12"/>
      <c r="AB49" s="24"/>
    </row>
    <row r="50" spans="1:28" ht="1.5" customHeight="1" x14ac:dyDescent="0.15">
      <c r="A50" s="12"/>
      <c r="B50" s="12"/>
      <c r="C50" s="12"/>
      <c r="D50" s="12"/>
      <c r="E50" s="12"/>
      <c r="F50" s="12"/>
      <c r="G50" s="12"/>
      <c r="H50" s="12"/>
      <c r="I50" s="12"/>
      <c r="J50" s="12"/>
      <c r="K50" s="12"/>
      <c r="L50" s="12"/>
      <c r="M50" s="12"/>
      <c r="N50" s="12"/>
      <c r="O50" s="12"/>
      <c r="P50" s="12"/>
      <c r="Q50" s="12"/>
      <c r="R50" s="12"/>
      <c r="S50" s="12"/>
      <c r="T50" s="12"/>
      <c r="U50" s="12"/>
      <c r="V50" s="12"/>
      <c r="W50" s="12"/>
      <c r="AB50" s="24"/>
    </row>
    <row r="51" spans="1:28" x14ac:dyDescent="0.15">
      <c r="A51" s="12"/>
      <c r="B51" s="12"/>
      <c r="C51" s="12"/>
      <c r="D51" s="12"/>
      <c r="E51" s="12"/>
      <c r="F51" s="12"/>
      <c r="G51" s="12"/>
      <c r="H51" s="12"/>
      <c r="I51" s="12"/>
      <c r="J51" s="12"/>
      <c r="K51" s="12"/>
      <c r="L51" s="12"/>
      <c r="M51" s="12"/>
      <c r="N51" s="12"/>
      <c r="O51" s="12"/>
      <c r="P51" s="12"/>
      <c r="Q51" s="12"/>
      <c r="R51" s="12"/>
      <c r="S51" s="12"/>
      <c r="T51" s="12"/>
      <c r="U51" s="12"/>
      <c r="V51" s="12"/>
      <c r="W51" s="12"/>
      <c r="AB51" s="24"/>
    </row>
    <row r="52" spans="1:28" x14ac:dyDescent="0.15">
      <c r="A52" s="12"/>
      <c r="B52" s="12"/>
      <c r="C52" s="12"/>
      <c r="D52" s="12"/>
      <c r="E52" s="12"/>
      <c r="F52" s="12"/>
      <c r="G52" s="12"/>
      <c r="H52" s="12"/>
      <c r="I52" s="12"/>
      <c r="J52" s="12"/>
      <c r="K52" s="12"/>
      <c r="L52" s="12"/>
      <c r="M52" s="12"/>
      <c r="N52" s="12"/>
      <c r="O52" s="12"/>
      <c r="P52" s="12"/>
      <c r="Q52" s="12"/>
      <c r="R52" s="12"/>
      <c r="S52" s="12"/>
      <c r="T52" s="12"/>
      <c r="U52" s="12"/>
      <c r="V52" s="12"/>
      <c r="W52" s="12"/>
      <c r="AB52" s="24"/>
    </row>
    <row r="53" spans="1:28" x14ac:dyDescent="0.15">
      <c r="A53" s="12"/>
      <c r="B53" s="12"/>
      <c r="C53" s="12"/>
      <c r="D53" s="12"/>
      <c r="E53" s="12"/>
      <c r="F53" s="12"/>
      <c r="G53" s="12"/>
      <c r="H53" s="12"/>
      <c r="I53" s="12"/>
      <c r="J53" s="12"/>
      <c r="K53" s="12"/>
      <c r="L53" s="12"/>
      <c r="M53" s="12"/>
      <c r="N53" s="12"/>
      <c r="O53" s="12"/>
      <c r="P53" s="12"/>
      <c r="Q53" s="12"/>
      <c r="R53" s="12"/>
      <c r="S53" s="12"/>
      <c r="T53" s="12"/>
      <c r="U53" s="12"/>
      <c r="V53" s="12"/>
      <c r="W53" s="12"/>
      <c r="AB53" s="24"/>
    </row>
    <row r="54" spans="1:28" x14ac:dyDescent="0.15">
      <c r="A54" s="12"/>
      <c r="B54" s="12"/>
      <c r="C54" s="12"/>
      <c r="D54" s="12"/>
      <c r="E54" s="12"/>
      <c r="F54" s="12"/>
      <c r="G54" s="12"/>
      <c r="H54" s="12"/>
      <c r="I54" s="12"/>
      <c r="J54" s="12"/>
      <c r="K54" s="12"/>
      <c r="L54" s="12"/>
      <c r="M54" s="12"/>
      <c r="N54" s="12"/>
      <c r="O54" s="12"/>
      <c r="P54" s="12"/>
      <c r="Q54" s="12"/>
      <c r="R54" s="12"/>
      <c r="S54" s="12"/>
      <c r="T54" s="12"/>
      <c r="U54" s="12"/>
      <c r="V54" s="12"/>
      <c r="W54" s="12"/>
      <c r="AB54" s="24"/>
    </row>
    <row r="55" spans="1:28" x14ac:dyDescent="0.15">
      <c r="A55" s="12"/>
      <c r="B55" s="12"/>
      <c r="C55" s="12"/>
      <c r="D55" s="12"/>
      <c r="E55" s="12"/>
      <c r="F55" s="12"/>
      <c r="G55" s="12"/>
      <c r="H55" s="12"/>
      <c r="I55" s="12"/>
      <c r="J55" s="12"/>
      <c r="K55" s="12"/>
      <c r="L55" s="12"/>
      <c r="M55" s="12"/>
      <c r="N55" s="12"/>
      <c r="O55" s="12"/>
      <c r="P55" s="12"/>
      <c r="Q55" s="12"/>
      <c r="R55" s="12"/>
      <c r="S55" s="12"/>
      <c r="T55" s="12"/>
      <c r="U55" s="12"/>
      <c r="V55" s="12"/>
      <c r="W55" s="12"/>
      <c r="AB55" s="24"/>
    </row>
    <row r="56" spans="1:28" x14ac:dyDescent="0.15">
      <c r="A56" s="12"/>
      <c r="B56" s="12"/>
      <c r="C56" s="12"/>
      <c r="D56" s="12"/>
      <c r="E56" s="12"/>
      <c r="F56" s="12"/>
      <c r="G56" s="12"/>
      <c r="H56" s="12"/>
      <c r="I56" s="12"/>
      <c r="J56" s="12"/>
      <c r="K56" s="12"/>
      <c r="L56" s="12"/>
      <c r="M56" s="12"/>
      <c r="N56" s="12"/>
      <c r="O56" s="12"/>
      <c r="P56" s="12"/>
      <c r="Q56" s="12"/>
      <c r="R56" s="12"/>
      <c r="S56" s="12"/>
      <c r="T56" s="12"/>
      <c r="U56" s="12"/>
      <c r="V56" s="12"/>
      <c r="W56" s="12"/>
      <c r="AB56" s="24"/>
    </row>
    <row r="57" spans="1:28" x14ac:dyDescent="0.15">
      <c r="A57" s="12"/>
      <c r="B57" s="12"/>
      <c r="C57" s="12"/>
      <c r="D57" s="12"/>
      <c r="E57" s="12"/>
      <c r="F57" s="12"/>
      <c r="G57" s="12"/>
      <c r="H57" s="12"/>
      <c r="I57" s="12"/>
      <c r="J57" s="12"/>
      <c r="K57" s="12"/>
      <c r="L57" s="12"/>
      <c r="M57" s="12"/>
      <c r="N57" s="12"/>
      <c r="O57" s="12"/>
      <c r="P57" s="12"/>
      <c r="Q57" s="12"/>
      <c r="R57" s="12"/>
      <c r="S57" s="12"/>
      <c r="T57" s="12"/>
      <c r="U57" s="12"/>
      <c r="V57" s="12"/>
      <c r="W57" s="12"/>
      <c r="AB57" s="24"/>
    </row>
    <row r="58" spans="1:28" x14ac:dyDescent="0.15">
      <c r="A58" s="12"/>
      <c r="B58" s="12"/>
      <c r="C58" s="12"/>
      <c r="D58" s="12"/>
      <c r="E58" s="12"/>
      <c r="F58" s="12"/>
      <c r="G58" s="12"/>
      <c r="H58" s="12"/>
      <c r="I58" s="12"/>
      <c r="J58" s="12"/>
      <c r="K58" s="12"/>
      <c r="L58" s="12"/>
      <c r="M58" s="12"/>
      <c r="N58" s="12"/>
      <c r="O58" s="12"/>
      <c r="P58" s="12"/>
      <c r="Q58" s="12"/>
      <c r="R58" s="12"/>
      <c r="S58" s="12"/>
      <c r="T58" s="12"/>
      <c r="U58" s="12"/>
      <c r="V58" s="12"/>
      <c r="W58" s="12"/>
      <c r="AB58" s="24"/>
    </row>
  </sheetData>
  <mergeCells count="142">
    <mergeCell ref="A2:D2"/>
    <mergeCell ref="E2:T2"/>
    <mergeCell ref="U2:V2"/>
    <mergeCell ref="W2:AA2"/>
    <mergeCell ref="A3:D5"/>
    <mergeCell ref="E3:T3"/>
    <mergeCell ref="U3:V3"/>
    <mergeCell ref="W3:AA3"/>
    <mergeCell ref="E4:T4"/>
    <mergeCell ref="U4:V4"/>
    <mergeCell ref="W4:AA4"/>
    <mergeCell ref="E5:T5"/>
    <mergeCell ref="U5:V5"/>
    <mergeCell ref="W5:AA5"/>
    <mergeCell ref="A6:D10"/>
    <mergeCell ref="E6:T6"/>
    <mergeCell ref="U6:V6"/>
    <mergeCell ref="W6:AA6"/>
    <mergeCell ref="E7:T7"/>
    <mergeCell ref="U7:V7"/>
    <mergeCell ref="W7:AA7"/>
    <mergeCell ref="E8:T8"/>
    <mergeCell ref="U8:V8"/>
    <mergeCell ref="W8:AA8"/>
    <mergeCell ref="E9:T9"/>
    <mergeCell ref="U9:V9"/>
    <mergeCell ref="W9:AA9"/>
    <mergeCell ref="E10:T10"/>
    <mergeCell ref="U10:V10"/>
    <mergeCell ref="W10:AA10"/>
    <mergeCell ref="A11:D13"/>
    <mergeCell ref="E11:T11"/>
    <mergeCell ref="U11:V11"/>
    <mergeCell ref="W11:AA11"/>
    <mergeCell ref="E12:T12"/>
    <mergeCell ref="U12:V12"/>
    <mergeCell ref="W12:AA12"/>
    <mergeCell ref="E13:T13"/>
    <mergeCell ref="U13:V13"/>
    <mergeCell ref="W13:AA13"/>
    <mergeCell ref="A14:D15"/>
    <mergeCell ref="E14:T14"/>
    <mergeCell ref="U14:V14"/>
    <mergeCell ref="W14:AA14"/>
    <mergeCell ref="E15:T15"/>
    <mergeCell ref="U15:V15"/>
    <mergeCell ref="W15:AA15"/>
    <mergeCell ref="A16:D19"/>
    <mergeCell ref="E16:T16"/>
    <mergeCell ref="U16:V16"/>
    <mergeCell ref="W16:AA16"/>
    <mergeCell ref="E17:T17"/>
    <mergeCell ref="U17:V17"/>
    <mergeCell ref="W17:AA17"/>
    <mergeCell ref="E18:T18"/>
    <mergeCell ref="U18:V18"/>
    <mergeCell ref="W18:AA18"/>
    <mergeCell ref="E19:T19"/>
    <mergeCell ref="U19:V19"/>
    <mergeCell ref="W19:AA19"/>
    <mergeCell ref="A20:D21"/>
    <mergeCell ref="E20:T20"/>
    <mergeCell ref="U20:V20"/>
    <mergeCell ref="W20:AA20"/>
    <mergeCell ref="E21:T21"/>
    <mergeCell ref="U21:V21"/>
    <mergeCell ref="W21:AA21"/>
    <mergeCell ref="A22:D27"/>
    <mergeCell ref="E22:T22"/>
    <mergeCell ref="U22:V22"/>
    <mergeCell ref="W22:AA22"/>
    <mergeCell ref="E23:T23"/>
    <mergeCell ref="U23:V23"/>
    <mergeCell ref="W23:AA23"/>
    <mergeCell ref="E24:T24"/>
    <mergeCell ref="U24:V24"/>
    <mergeCell ref="W24:AA24"/>
    <mergeCell ref="E25:T25"/>
    <mergeCell ref="U25:V25"/>
    <mergeCell ref="W25:AA25"/>
    <mergeCell ref="E26:T26"/>
    <mergeCell ref="U26:V26"/>
    <mergeCell ref="W26:AA26"/>
    <mergeCell ref="E27:T27"/>
    <mergeCell ref="U27:V27"/>
    <mergeCell ref="W27:AA27"/>
    <mergeCell ref="A28:D29"/>
    <mergeCell ref="E28:T28"/>
    <mergeCell ref="U28:V28"/>
    <mergeCell ref="W28:AA28"/>
    <mergeCell ref="E29:T29"/>
    <mergeCell ref="U29:V29"/>
    <mergeCell ref="W29:AA29"/>
    <mergeCell ref="A30:D32"/>
    <mergeCell ref="E30:T30"/>
    <mergeCell ref="U30:V30"/>
    <mergeCell ref="W30:AA30"/>
    <mergeCell ref="E31:T31"/>
    <mergeCell ref="U31:V31"/>
    <mergeCell ref="W31:AA31"/>
    <mergeCell ref="E32:T32"/>
    <mergeCell ref="U32:V32"/>
    <mergeCell ref="W32:AA32"/>
    <mergeCell ref="A33:D37"/>
    <mergeCell ref="E33:T33"/>
    <mergeCell ref="U33:V33"/>
    <mergeCell ref="W33:AA33"/>
    <mergeCell ref="E34:T34"/>
    <mergeCell ref="U34:V34"/>
    <mergeCell ref="W34:AA34"/>
    <mergeCell ref="E35:T35"/>
    <mergeCell ref="U35:V35"/>
    <mergeCell ref="W35:AA35"/>
    <mergeCell ref="E36:T36"/>
    <mergeCell ref="U36:V36"/>
    <mergeCell ref="W36:AA36"/>
    <mergeCell ref="E37:T37"/>
    <mergeCell ref="U37:V37"/>
    <mergeCell ref="W37:AA37"/>
    <mergeCell ref="A44:D44"/>
    <mergeCell ref="E44:T44"/>
    <mergeCell ref="U44:V44"/>
    <mergeCell ref="W44:AA44"/>
    <mergeCell ref="A38:D43"/>
    <mergeCell ref="E38:T38"/>
    <mergeCell ref="U38:V38"/>
    <mergeCell ref="W38:AA38"/>
    <mergeCell ref="E39:T39"/>
    <mergeCell ref="U39:V39"/>
    <mergeCell ref="W39:AA39"/>
    <mergeCell ref="E40:T40"/>
    <mergeCell ref="U40:V40"/>
    <mergeCell ref="W40:AA40"/>
    <mergeCell ref="E43:T43"/>
    <mergeCell ref="U43:V43"/>
    <mergeCell ref="W43:AA43"/>
    <mergeCell ref="E41:T41"/>
    <mergeCell ref="U41:V41"/>
    <mergeCell ref="W41:AA41"/>
    <mergeCell ref="E42:T42"/>
    <mergeCell ref="U42:V42"/>
    <mergeCell ref="W42:AA42"/>
  </mergeCells>
  <phoneticPr fontId="1"/>
  <dataValidations count="1">
    <dataValidation type="list" allowBlank="1" showInputMessage="1" showErrorMessage="1" sqref="U3:V44" xr:uid="{4039FA43-EB39-4BEC-973A-7D9C6324EF9D}">
      <formula1>"2,1,0,―"</formula1>
    </dataValidation>
  </dataValidations>
  <pageMargins left="0.19685039370078741" right="0.11811023622047245" top="0.15748031496062992" bottom="0.19685039370078741" header="0.31496062992125984" footer="0.11811023622047245"/>
  <pageSetup paperSize="9" scale="84" fitToHeight="0" orientation="portrait" horizontalDpi="4294967293" r:id="rId1"/>
  <headerFooter>
    <oddFooter>&amp;R日本黒鉛工業株式会社</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自己監査評価シ－ト(表紙)</vt:lpstr>
      <vt:lpstr>自己監査評価シ－ト</vt:lpstr>
      <vt:lpstr>自己監査評価シ－ト(表紙) 記入例</vt:lpstr>
      <vt:lpstr>自己監査評価シ－ト (確認ポイント)</vt:lpstr>
      <vt:lpstr>'自己監査評価シ－ト'!Print_Area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m-horii</dc:creator>
  <cp:lastModifiedBy>kojima takanori</cp:lastModifiedBy>
  <cp:lastPrinted>2024-11-04T07:14:15Z</cp:lastPrinted>
  <dcterms:created xsi:type="dcterms:W3CDTF">2014-05-30T06:32:38Z</dcterms:created>
  <dcterms:modified xsi:type="dcterms:W3CDTF">2025-12-10T07:32:00Z</dcterms:modified>
</cp:coreProperties>
</file>